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440" yWindow="240" windowWidth="14115" windowHeight="5925"/>
  </bookViews>
  <sheets>
    <sheet name="planning vierge " sheetId="1" r:id="rId1"/>
    <sheet name="Datas" sheetId="3" r:id="rId2"/>
  </sheets>
  <definedNames>
    <definedName name="POCLAIN_788___RR_Télescopique">#REF!</definedName>
    <definedName name="_xlnm.Print_Area" localSheetId="0">'planning vierge '!$B$1:$CC$45</definedName>
  </definedNames>
  <calcPr calcId="124519"/>
</workbook>
</file>

<file path=xl/calcChain.xml><?xml version="1.0" encoding="utf-8"?>
<calcChain xmlns="http://schemas.openxmlformats.org/spreadsheetml/2006/main">
  <c r="E19" i="1"/>
  <c r="I12"/>
  <c r="J12"/>
  <c r="I13"/>
  <c r="I14"/>
  <c r="J14"/>
  <c r="I17"/>
  <c r="I18"/>
  <c r="M11"/>
  <c r="K12"/>
  <c r="J13"/>
  <c r="J18"/>
  <c r="J17"/>
  <c r="K14"/>
  <c r="L12"/>
  <c r="K13"/>
  <c r="K17"/>
  <c r="K18"/>
  <c r="M12"/>
  <c r="L13"/>
  <c r="L14"/>
  <c r="L17"/>
  <c r="L18"/>
  <c r="M14"/>
  <c r="M13"/>
  <c r="N12"/>
  <c r="M18"/>
  <c r="M17"/>
  <c r="O12"/>
  <c r="N13"/>
  <c r="N17"/>
  <c r="N18"/>
  <c r="N14"/>
  <c r="O14"/>
  <c r="P12"/>
  <c r="O13"/>
  <c r="O17"/>
  <c r="O18"/>
  <c r="Q12"/>
  <c r="P13"/>
  <c r="P14"/>
  <c r="P17"/>
  <c r="P18"/>
  <c r="Q14"/>
  <c r="T11"/>
  <c r="Q13"/>
  <c r="R12"/>
  <c r="Q18"/>
  <c r="Q17"/>
  <c r="S12"/>
  <c r="R13"/>
  <c r="R17"/>
  <c r="R18"/>
  <c r="R14"/>
  <c r="S14"/>
  <c r="T12"/>
  <c r="S13"/>
  <c r="S17"/>
  <c r="S18"/>
  <c r="U12"/>
  <c r="T13"/>
  <c r="T14"/>
  <c r="T17"/>
  <c r="T18"/>
  <c r="U14"/>
  <c r="U13"/>
  <c r="V12"/>
  <c r="U18"/>
  <c r="U17"/>
  <c r="W12"/>
  <c r="V13"/>
  <c r="V17"/>
  <c r="V18"/>
  <c r="V14"/>
  <c r="W14"/>
  <c r="X12"/>
  <c r="W13"/>
  <c r="W17"/>
  <c r="W18"/>
  <c r="AA11"/>
  <c r="Y12"/>
  <c r="X13"/>
  <c r="X14"/>
  <c r="X17"/>
  <c r="X18"/>
  <c r="Y14"/>
  <c r="Y13"/>
  <c r="Z12"/>
  <c r="Y18"/>
  <c r="Y17"/>
  <c r="AA12"/>
  <c r="Z13"/>
  <c r="Z17"/>
  <c r="Z18"/>
  <c r="Z14"/>
  <c r="AA14"/>
  <c r="AB12"/>
  <c r="AA13"/>
  <c r="AA17"/>
  <c r="AA18"/>
  <c r="AC12"/>
  <c r="AB13"/>
  <c r="AB14"/>
  <c r="AB17"/>
  <c r="AB18"/>
  <c r="AC14"/>
  <c r="AC13"/>
  <c r="AD12"/>
  <c r="AC18"/>
  <c r="AC17"/>
  <c r="AE12"/>
  <c r="AD13"/>
  <c r="AD17"/>
  <c r="AD18"/>
  <c r="AD14"/>
  <c r="AE14"/>
  <c r="AF12"/>
  <c r="AH11"/>
  <c r="AE13"/>
  <c r="AE17"/>
  <c r="AE18"/>
  <c r="AG12"/>
  <c r="AF13"/>
  <c r="AF14"/>
  <c r="AF17"/>
  <c r="AF18"/>
  <c r="AG14"/>
  <c r="AG13"/>
  <c r="AH12"/>
  <c r="AG18"/>
  <c r="AG17"/>
  <c r="AI12"/>
  <c r="AH13"/>
  <c r="AH17"/>
  <c r="AH18"/>
  <c r="AH14"/>
  <c r="AI14"/>
  <c r="AJ12"/>
  <c r="AI13"/>
  <c r="AI17"/>
  <c r="AI18"/>
  <c r="AK12"/>
  <c r="AJ13"/>
  <c r="AJ14"/>
  <c r="AJ17"/>
  <c r="AJ18"/>
  <c r="AK14"/>
  <c r="AK13"/>
  <c r="AL12"/>
  <c r="AK18"/>
  <c r="AK17"/>
  <c r="AO11"/>
  <c r="AM12"/>
  <c r="AL13"/>
  <c r="AL17"/>
  <c r="AL18"/>
  <c r="AL14"/>
  <c r="AM14"/>
  <c r="AN12"/>
  <c r="AM13"/>
  <c r="AM17"/>
  <c r="AM18"/>
  <c r="AO12"/>
  <c r="AN13"/>
  <c r="AN14"/>
  <c r="AN17"/>
  <c r="AN18"/>
  <c r="AO14"/>
  <c r="AO13"/>
  <c r="AP12"/>
  <c r="AO18"/>
  <c r="AO17"/>
  <c r="AQ12"/>
  <c r="AP13"/>
  <c r="AP17"/>
  <c r="AP18"/>
  <c r="AP14"/>
  <c r="AQ14"/>
  <c r="AR12"/>
  <c r="AQ13"/>
  <c r="AQ17"/>
  <c r="AQ18"/>
  <c r="AS12"/>
  <c r="AR13"/>
  <c r="AR14"/>
  <c r="AR17"/>
  <c r="AR18"/>
  <c r="AS14"/>
  <c r="AV11"/>
  <c r="AS13"/>
  <c r="AT12"/>
  <c r="AS18"/>
  <c r="AS17"/>
  <c r="AU12"/>
  <c r="AT13"/>
  <c r="AT17"/>
  <c r="AT18"/>
  <c r="AT14"/>
  <c r="AU14"/>
  <c r="AV12"/>
  <c r="AU13"/>
  <c r="AU17"/>
  <c r="AU18"/>
  <c r="AW12"/>
  <c r="AV13"/>
  <c r="AV14"/>
  <c r="AV17"/>
  <c r="AV18"/>
  <c r="AW14"/>
  <c r="AW13"/>
  <c r="AX12"/>
  <c r="AW18"/>
  <c r="AW17"/>
  <c r="AY12"/>
  <c r="AX13"/>
  <c r="AX17"/>
  <c r="AX18"/>
  <c r="AX14"/>
  <c r="AY14"/>
  <c r="AZ12"/>
  <c r="AY13"/>
  <c r="AY17"/>
  <c r="AY18"/>
  <c r="BC11"/>
  <c r="BA12"/>
  <c r="AZ13"/>
  <c r="AZ14"/>
  <c r="AZ17"/>
  <c r="AZ18"/>
  <c r="BA14"/>
  <c r="BA13"/>
  <c r="BB12"/>
  <c r="BA18"/>
  <c r="BA17"/>
  <c r="BC12"/>
  <c r="BB13"/>
  <c r="BB17"/>
  <c r="BB18"/>
  <c r="BB14"/>
  <c r="BC14"/>
  <c r="BD12"/>
  <c r="BC13"/>
  <c r="BC17"/>
  <c r="BC18"/>
  <c r="BE12"/>
  <c r="BD13"/>
  <c r="BD14"/>
  <c r="BD17"/>
  <c r="BD18"/>
  <c r="BE14"/>
  <c r="BE13"/>
  <c r="BF12"/>
  <c r="BE18"/>
  <c r="BE17"/>
  <c r="BG12"/>
  <c r="BF13"/>
  <c r="BF17"/>
  <c r="BF18"/>
  <c r="BF14"/>
  <c r="BG14"/>
  <c r="BH12"/>
  <c r="BJ11"/>
  <c r="BG13"/>
  <c r="BG17"/>
  <c r="BG18"/>
  <c r="BI12"/>
  <c r="BH13"/>
  <c r="BH14"/>
  <c r="BH17"/>
  <c r="BH18"/>
  <c r="BI14"/>
  <c r="BI13"/>
  <c r="BJ12"/>
  <c r="BI18"/>
  <c r="BI17"/>
  <c r="BK12"/>
  <c r="BJ13"/>
  <c r="BJ17"/>
  <c r="BJ18"/>
  <c r="BJ14"/>
  <c r="BK14"/>
  <c r="BL12"/>
  <c r="BK13"/>
  <c r="BK17"/>
  <c r="BK18"/>
  <c r="BM12"/>
  <c r="BL13"/>
  <c r="BL14"/>
  <c r="BL17"/>
  <c r="BL18"/>
  <c r="BM14"/>
  <c r="BM13"/>
  <c r="BN12"/>
  <c r="BM18"/>
  <c r="BM17"/>
  <c r="BQ11"/>
  <c r="BO12"/>
  <c r="BN13"/>
  <c r="BN17"/>
  <c r="BN18"/>
  <c r="BN14"/>
  <c r="BO14"/>
  <c r="BP12"/>
  <c r="BO13"/>
  <c r="BO17"/>
  <c r="BO18"/>
  <c r="BQ12"/>
  <c r="BP13"/>
  <c r="BP14"/>
  <c r="BP17"/>
  <c r="BP18"/>
  <c r="BQ14"/>
  <c r="BQ13"/>
  <c r="BR12"/>
  <c r="BQ18"/>
  <c r="BQ17"/>
  <c r="BS12"/>
  <c r="BR13"/>
  <c r="BR17"/>
  <c r="BR18"/>
  <c r="BR14"/>
  <c r="BS14"/>
  <c r="BT12"/>
  <c r="BS13"/>
  <c r="BS17"/>
  <c r="BS18"/>
  <c r="BU12"/>
  <c r="BT13"/>
  <c r="BT14"/>
  <c r="BT17"/>
  <c r="BT18"/>
  <c r="BU14"/>
  <c r="BX11"/>
  <c r="BU13"/>
  <c r="BV12"/>
  <c r="BU18"/>
  <c r="BU17"/>
  <c r="BW12"/>
  <c r="BV13"/>
  <c r="BV17"/>
  <c r="BV18"/>
  <c r="BV14"/>
  <c r="BW14"/>
  <c r="BX12"/>
  <c r="BW13"/>
  <c r="BW17"/>
  <c r="BW18"/>
  <c r="BY12"/>
  <c r="BX13"/>
  <c r="BX14"/>
  <c r="BX17"/>
  <c r="BX18"/>
  <c r="BY14"/>
  <c r="BY13"/>
  <c r="BZ12"/>
  <c r="BY18"/>
  <c r="BY17"/>
  <c r="CA12"/>
  <c r="BZ13"/>
  <c r="BZ17"/>
  <c r="BZ18"/>
  <c r="BZ14"/>
  <c r="CA14"/>
  <c r="CB12"/>
  <c r="CA13"/>
  <c r="CA17"/>
  <c r="CA18"/>
  <c r="CE11"/>
  <c r="CC12"/>
  <c r="CB13"/>
  <c r="CB14"/>
  <c r="CB17"/>
  <c r="CB18"/>
  <c r="CC14"/>
  <c r="CC13"/>
  <c r="CD12"/>
  <c r="CC18"/>
  <c r="CC17"/>
  <c r="CE12"/>
  <c r="CD13"/>
  <c r="CD17"/>
  <c r="CD18"/>
  <c r="CD14"/>
  <c r="CF12"/>
  <c r="CE14"/>
  <c r="CE13"/>
  <c r="CE17"/>
  <c r="CE18"/>
  <c r="CG12"/>
  <c r="CF13"/>
  <c r="CF17"/>
  <c r="CF18"/>
  <c r="CF14"/>
  <c r="CG13"/>
  <c r="CG14"/>
  <c r="CH12"/>
  <c r="CG18"/>
  <c r="CG17"/>
  <c r="CI12"/>
  <c r="CH13"/>
  <c r="CH17"/>
  <c r="CH18"/>
  <c r="CH14"/>
  <c r="CJ12"/>
  <c r="CI14"/>
  <c r="CL11"/>
  <c r="CI13"/>
  <c r="CI17"/>
  <c r="CI18"/>
  <c r="CK12"/>
  <c r="CJ13"/>
  <c r="CJ17"/>
  <c r="CJ18"/>
  <c r="CJ14"/>
  <c r="CK13"/>
  <c r="CK14"/>
  <c r="CL12"/>
  <c r="CK18"/>
  <c r="CK17"/>
  <c r="CM12"/>
  <c r="CL13"/>
  <c r="CL17"/>
  <c r="CL18"/>
  <c r="CL14"/>
  <c r="CN12"/>
  <c r="CM14"/>
  <c r="CM13"/>
  <c r="CM17"/>
  <c r="CM18"/>
  <c r="CO12"/>
  <c r="CN13"/>
  <c r="CN17"/>
  <c r="CN18"/>
  <c r="CN14"/>
  <c r="CO13"/>
  <c r="CO14"/>
  <c r="CP12"/>
  <c r="CO18"/>
  <c r="CO17"/>
  <c r="CS11"/>
  <c r="CQ12"/>
  <c r="CP13"/>
  <c r="CP17"/>
  <c r="CP18"/>
  <c r="CP14"/>
  <c r="CR12"/>
  <c r="CQ14"/>
  <c r="CQ13"/>
  <c r="CQ17"/>
  <c r="CQ18"/>
  <c r="CS12"/>
  <c r="CR13"/>
  <c r="CR17"/>
  <c r="CR18"/>
  <c r="CR14"/>
  <c r="CS13"/>
  <c r="CS14"/>
  <c r="CT12"/>
  <c r="CS18"/>
  <c r="CS17"/>
  <c r="CU12"/>
  <c r="CT13"/>
  <c r="CT17"/>
  <c r="CT18"/>
  <c r="CT14"/>
  <c r="CV12"/>
  <c r="CU14"/>
  <c r="CU13"/>
  <c r="CU17"/>
  <c r="CU18"/>
  <c r="CW12"/>
  <c r="CV13"/>
  <c r="CV17"/>
  <c r="CV18"/>
  <c r="CV14"/>
  <c r="CZ11"/>
  <c r="CW13"/>
  <c r="CW14"/>
  <c r="CX12"/>
  <c r="CW18"/>
  <c r="CW17"/>
  <c r="CY12"/>
  <c r="CX13"/>
  <c r="CX17"/>
  <c r="CX18"/>
  <c r="CX14"/>
  <c r="CZ12"/>
  <c r="CY14"/>
  <c r="CY13"/>
  <c r="CY17"/>
  <c r="CY18"/>
  <c r="DA12"/>
  <c r="CZ13"/>
  <c r="CZ17"/>
  <c r="CZ18"/>
  <c r="CZ14"/>
  <c r="DA13"/>
  <c r="DA14"/>
  <c r="DB12"/>
  <c r="DA18"/>
  <c r="DA17"/>
  <c r="DC12"/>
  <c r="DB13"/>
  <c r="DB17"/>
  <c r="DB18"/>
  <c r="DB14"/>
  <c r="DD12"/>
  <c r="DC14"/>
  <c r="DC13"/>
  <c r="DC17"/>
  <c r="DC18"/>
  <c r="DG11"/>
  <c r="DE12"/>
  <c r="DD13"/>
  <c r="DD17"/>
  <c r="DD18"/>
  <c r="DD14"/>
  <c r="DE13"/>
  <c r="DE14"/>
  <c r="DF12"/>
  <c r="DE18"/>
  <c r="DE17"/>
  <c r="DG12"/>
  <c r="DF13"/>
  <c r="DF17"/>
  <c r="DF18"/>
  <c r="DF14"/>
  <c r="DH12"/>
  <c r="DG14"/>
  <c r="DG13"/>
  <c r="DG17"/>
  <c r="DG18"/>
  <c r="DI12"/>
  <c r="DH13"/>
  <c r="DH17"/>
  <c r="DH18"/>
  <c r="DH14"/>
  <c r="DI13"/>
  <c r="DI14"/>
  <c r="DJ12"/>
  <c r="DI18"/>
  <c r="DI17"/>
  <c r="DK12"/>
  <c r="DJ13"/>
  <c r="DJ17"/>
  <c r="DJ18"/>
  <c r="DJ14"/>
  <c r="DL12"/>
  <c r="DK14"/>
  <c r="DN11"/>
  <c r="DK13"/>
  <c r="DK17"/>
  <c r="DK18"/>
  <c r="DM12"/>
  <c r="DL13"/>
  <c r="DL17"/>
  <c r="DL18"/>
  <c r="DL14"/>
  <c r="DM13"/>
  <c r="DM14"/>
  <c r="DN12"/>
  <c r="DM18"/>
  <c r="DM17"/>
  <c r="DO12"/>
  <c r="DN13"/>
  <c r="DN17"/>
  <c r="DN18"/>
  <c r="DN14"/>
  <c r="DP12"/>
  <c r="DO14"/>
  <c r="DO13"/>
  <c r="DO17"/>
  <c r="DO18"/>
  <c r="DQ12"/>
  <c r="DP13"/>
  <c r="DP17"/>
  <c r="DP18"/>
  <c r="DP14"/>
  <c r="DQ13"/>
  <c r="DQ14"/>
  <c r="DR12"/>
  <c r="DQ18"/>
  <c r="DQ17"/>
  <c r="DU11"/>
  <c r="DS12"/>
  <c r="DR13"/>
  <c r="DR17"/>
  <c r="DR18"/>
  <c r="DR14"/>
  <c r="DT12"/>
  <c r="DS14"/>
  <c r="DS13"/>
  <c r="DS17"/>
  <c r="DS18"/>
  <c r="DU12"/>
  <c r="DT13"/>
  <c r="DT17"/>
  <c r="DT18"/>
  <c r="DT14"/>
  <c r="DU13"/>
  <c r="DU14"/>
  <c r="DV12"/>
  <c r="DU18"/>
  <c r="DU17"/>
  <c r="DW12"/>
  <c r="DV13"/>
  <c r="DV17"/>
  <c r="DV18"/>
  <c r="DV14"/>
  <c r="DX12"/>
  <c r="DW14"/>
  <c r="DW13"/>
  <c r="DW17"/>
  <c r="DW18"/>
  <c r="DY12"/>
  <c r="DX13"/>
  <c r="DX17"/>
  <c r="DX18"/>
  <c r="DX14"/>
  <c r="EB11"/>
  <c r="DY13"/>
  <c r="DY14"/>
  <c r="DZ12"/>
  <c r="DY18"/>
  <c r="DY17"/>
  <c r="EA12"/>
  <c r="DZ13"/>
  <c r="DZ17"/>
  <c r="DZ18"/>
  <c r="DZ14"/>
  <c r="EB12"/>
  <c r="EA14"/>
  <c r="EA13"/>
  <c r="EA17"/>
  <c r="EA18"/>
  <c r="EC12"/>
  <c r="EB13"/>
  <c r="EB17"/>
  <c r="EB18"/>
  <c r="EB14"/>
  <c r="EC13"/>
  <c r="EC14"/>
  <c r="ED12"/>
  <c r="EC18"/>
  <c r="EC17"/>
  <c r="EE12"/>
  <c r="ED13"/>
  <c r="ED17"/>
  <c r="ED18"/>
  <c r="ED14"/>
  <c r="EF12"/>
  <c r="EE14"/>
  <c r="EE13"/>
  <c r="EE17"/>
  <c r="EE18"/>
  <c r="EI11"/>
  <c r="EG12"/>
  <c r="EF13"/>
  <c r="EF17"/>
  <c r="EF18"/>
  <c r="EF14"/>
  <c r="EG13"/>
  <c r="EG14"/>
  <c r="EH12"/>
  <c r="EG18"/>
  <c r="EG17"/>
  <c r="EI12"/>
  <c r="EH13"/>
  <c r="EH17"/>
  <c r="EH18"/>
  <c r="EH14"/>
  <c r="EJ12"/>
  <c r="EI14"/>
  <c r="EI13"/>
  <c r="EI17"/>
  <c r="EI18"/>
  <c r="EK12"/>
  <c r="EJ13"/>
  <c r="EJ17"/>
  <c r="EJ18"/>
  <c r="EJ14"/>
  <c r="EK13"/>
  <c r="EK14"/>
  <c r="EL12"/>
  <c r="EK18"/>
  <c r="EK17"/>
  <c r="EM12"/>
  <c r="EL13"/>
  <c r="EL17"/>
  <c r="EL18"/>
  <c r="EL14"/>
  <c r="EN12"/>
  <c r="EM14"/>
  <c r="EP11"/>
  <c r="EM13"/>
  <c r="EM17"/>
  <c r="EM18"/>
  <c r="EO12"/>
  <c r="EN13"/>
  <c r="EN17"/>
  <c r="EN18"/>
  <c r="EN14"/>
  <c r="EO13"/>
  <c r="EO14"/>
  <c r="EP12"/>
  <c r="EO18"/>
  <c r="EO17"/>
  <c r="EQ12"/>
  <c r="EP13"/>
  <c r="EP17"/>
  <c r="EP18"/>
  <c r="EP14"/>
  <c r="ER12"/>
  <c r="EQ14"/>
  <c r="EQ13"/>
  <c r="EQ17"/>
  <c r="EQ18"/>
  <c r="ES12"/>
  <c r="ER13"/>
  <c r="ER17"/>
  <c r="ER18"/>
  <c r="ER14"/>
  <c r="ES13"/>
  <c r="ES14"/>
  <c r="ET12"/>
  <c r="ES18"/>
  <c r="ES17"/>
  <c r="EW11"/>
  <c r="EU12"/>
  <c r="ET13"/>
  <c r="ET17"/>
  <c r="ET18"/>
  <c r="ET14"/>
  <c r="EV12"/>
  <c r="EU14"/>
  <c r="EU13"/>
  <c r="EU17"/>
  <c r="EU18"/>
  <c r="EW12"/>
  <c r="EV13"/>
  <c r="EV17"/>
  <c r="EV18"/>
  <c r="EV14"/>
  <c r="EW13"/>
  <c r="EW14"/>
  <c r="EX12"/>
  <c r="EW18"/>
  <c r="EW17"/>
  <c r="EY12"/>
  <c r="EX13"/>
  <c r="EX17"/>
  <c r="EX18"/>
  <c r="EX14"/>
  <c r="EZ12"/>
  <c r="EY14"/>
  <c r="EY13"/>
  <c r="EY17"/>
  <c r="EY18"/>
  <c r="FA12"/>
  <c r="EZ13"/>
  <c r="EZ17"/>
  <c r="EZ18"/>
  <c r="EZ14"/>
  <c r="FD11"/>
  <c r="FA13"/>
  <c r="FA14"/>
  <c r="FB12"/>
  <c r="FA18"/>
  <c r="FA17"/>
  <c r="FC12"/>
  <c r="FB13"/>
  <c r="FB17"/>
  <c r="FB18"/>
  <c r="FB14"/>
  <c r="FD12"/>
  <c r="FC14"/>
  <c r="FC13"/>
  <c r="FE12"/>
  <c r="FD13"/>
  <c r="FD14"/>
  <c r="FE13"/>
  <c r="FE14"/>
  <c r="FF12"/>
  <c r="FG12"/>
  <c r="FF13"/>
  <c r="FF14"/>
  <c r="FH12"/>
  <c r="FG14"/>
  <c r="FG13"/>
  <c r="FK11"/>
  <c r="FI12"/>
  <c r="FH13"/>
  <c r="FH14"/>
  <c r="FI13"/>
  <c r="FI14"/>
  <c r="FJ12"/>
  <c r="FK12"/>
  <c r="FJ13"/>
  <c r="FJ14"/>
  <c r="FL12"/>
  <c r="FK14"/>
  <c r="FK13"/>
  <c r="FM12"/>
  <c r="FL13"/>
  <c r="FL14"/>
  <c r="FM13"/>
  <c r="FM14"/>
  <c r="FN12"/>
  <c r="FO12"/>
  <c r="FN13"/>
  <c r="FN14"/>
  <c r="FP12"/>
  <c r="FO14"/>
  <c r="FR11"/>
  <c r="FO13"/>
  <c r="FQ12"/>
  <c r="FP13"/>
  <c r="FP14"/>
  <c r="FQ13"/>
  <c r="FQ14"/>
  <c r="FR12"/>
  <c r="FS12"/>
  <c r="FR13"/>
  <c r="FR14"/>
  <c r="FT12"/>
  <c r="FS14"/>
  <c r="FS13"/>
  <c r="FU12"/>
  <c r="FT13"/>
  <c r="FT14"/>
  <c r="FU13"/>
  <c r="FU14"/>
  <c r="FV12"/>
  <c r="FY11"/>
  <c r="FW12"/>
  <c r="FV13"/>
  <c r="FV14"/>
  <c r="FX12"/>
  <c r="FW14"/>
  <c r="FW13"/>
  <c r="FY12"/>
  <c r="FX13"/>
  <c r="FX14"/>
  <c r="FY13"/>
  <c r="FY14"/>
  <c r="FZ12"/>
  <c r="GA12"/>
  <c r="FZ13"/>
  <c r="FZ14"/>
  <c r="GB12"/>
  <c r="GA14"/>
  <c r="GA13"/>
  <c r="GC12"/>
  <c r="GB13"/>
  <c r="GB14"/>
  <c r="GF11"/>
  <c r="GC13"/>
  <c r="GC14"/>
  <c r="GD12"/>
  <c r="GE12"/>
  <c r="GD13"/>
  <c r="GD14"/>
  <c r="GF12"/>
  <c r="GE14"/>
  <c r="GE13"/>
  <c r="GG12"/>
  <c r="GF13"/>
  <c r="GF14"/>
  <c r="GG13"/>
  <c r="GG14"/>
  <c r="GH12"/>
  <c r="GI12"/>
  <c r="GH13"/>
  <c r="GH14"/>
  <c r="GJ12"/>
  <c r="GI14"/>
  <c r="GI13"/>
  <c r="GM11"/>
  <c r="GK12"/>
  <c r="GJ13"/>
  <c r="GJ14"/>
  <c r="GK13"/>
  <c r="GK14"/>
  <c r="GL12"/>
  <c r="GM12"/>
  <c r="GL13"/>
  <c r="GL14"/>
  <c r="GN12"/>
  <c r="GM14"/>
  <c r="GM13"/>
  <c r="GO12"/>
  <c r="GN13"/>
  <c r="GN14"/>
  <c r="GO13"/>
  <c r="GO14"/>
  <c r="GP12"/>
  <c r="GQ12"/>
  <c r="GP13"/>
  <c r="GP14"/>
  <c r="GR12"/>
  <c r="GQ14"/>
  <c r="GT11"/>
  <c r="GQ13"/>
  <c r="GS12"/>
  <c r="GR13"/>
  <c r="GR14"/>
  <c r="GS13"/>
  <c r="GS14"/>
  <c r="GT12"/>
  <c r="GU12"/>
  <c r="GT13"/>
  <c r="GT14"/>
  <c r="GV12"/>
  <c r="GU14"/>
  <c r="GU13"/>
  <c r="GW12"/>
  <c r="GV13"/>
  <c r="GV14"/>
  <c r="GW13"/>
  <c r="GW14"/>
  <c r="GX12"/>
  <c r="GY12"/>
  <c r="GX13"/>
  <c r="GX14"/>
  <c r="GZ12"/>
  <c r="GY14"/>
  <c r="GY13"/>
  <c r="HA12"/>
  <c r="GZ13"/>
  <c r="GZ14"/>
  <c r="HA13"/>
  <c r="HA14"/>
  <c r="HB12"/>
  <c r="HC12"/>
  <c r="HB13"/>
  <c r="HB14"/>
  <c r="HD12"/>
  <c r="HC14"/>
  <c r="HC13"/>
  <c r="HE12"/>
  <c r="HD13"/>
  <c r="HD14"/>
  <c r="HE13"/>
  <c r="HE14"/>
  <c r="HF12"/>
  <c r="HG12"/>
  <c r="HF13"/>
  <c r="HF14"/>
  <c r="HG14"/>
  <c r="HG13"/>
</calcChain>
</file>

<file path=xl/comments1.xml><?xml version="1.0" encoding="utf-8"?>
<comments xmlns="http://schemas.openxmlformats.org/spreadsheetml/2006/main">
  <authors>
    <author>CARANDEL</author>
  </authors>
  <commentList>
    <comment ref="I9" authorId="0">
      <text>
        <r>
          <rPr>
            <b/>
            <sz val="9"/>
            <color indexed="81"/>
            <rFont val="Tahoma"/>
            <charset val="1"/>
          </rPr>
          <t>CARANDEL:</t>
        </r>
        <r>
          <rPr>
            <sz val="9"/>
            <color indexed="81"/>
            <rFont val="Tahoma"/>
            <charset val="1"/>
          </rPr>
          <t xml:space="preserve">
saisir une date de dimanche pour caler les n° de semaine</t>
        </r>
      </text>
    </comment>
  </commentList>
</comments>
</file>

<file path=xl/sharedStrings.xml><?xml version="1.0" encoding="utf-8"?>
<sst xmlns="http://schemas.openxmlformats.org/spreadsheetml/2006/main" count="71" uniqueCount="43">
  <si>
    <t xml:space="preserve">Planning des travaux </t>
  </si>
  <si>
    <t>début</t>
  </si>
  <si>
    <t>fin</t>
  </si>
  <si>
    <t>planning 1 poste par jour</t>
  </si>
  <si>
    <t>planning 2 postes par jour</t>
  </si>
  <si>
    <t>planning 3 postes par jour</t>
  </si>
  <si>
    <t>Effectiff (apparait)</t>
  </si>
  <si>
    <t>Chef  d'équipe</t>
  </si>
  <si>
    <t>Conducteur d'engin</t>
  </si>
  <si>
    <t>Chauffeur</t>
  </si>
  <si>
    <t>Poseur</t>
  </si>
  <si>
    <t>Manœuvre</t>
  </si>
  <si>
    <t>Intérimaire</t>
  </si>
  <si>
    <t>Soudeur</t>
  </si>
  <si>
    <t>Aide-soudeur</t>
  </si>
  <si>
    <t>Mécanicien de chantier</t>
  </si>
  <si>
    <t>Liberation</t>
  </si>
  <si>
    <t>1 CC + 2CE + 10 poseurs + 1 Cont. Q</t>
  </si>
  <si>
    <t>Chef de chantier</t>
  </si>
  <si>
    <t>Geometre</t>
  </si>
  <si>
    <t>Chef de machine</t>
  </si>
  <si>
    <t>Aide-geometre</t>
  </si>
  <si>
    <t>Cont.Qual</t>
  </si>
  <si>
    <t>Effectif</t>
  </si>
  <si>
    <t>Nbe 
poste</t>
  </si>
  <si>
    <t>J/N/
WE</t>
  </si>
  <si>
    <t xml:space="preserve">RR </t>
  </si>
  <si>
    <t>1 CC + 1 CE + 16 Poseurs + 1 Cond eng</t>
  </si>
  <si>
    <t xml:space="preserve">RT </t>
  </si>
  <si>
    <t>Travaux prepa</t>
  </si>
  <si>
    <t>Travaux principaux</t>
  </si>
  <si>
    <t>installation de chantier</t>
  </si>
  <si>
    <t>implantation</t>
  </si>
  <si>
    <t>Travaux confortatifs</t>
  </si>
  <si>
    <t>incorporation</t>
  </si>
  <si>
    <t>2 CC + 2 CE + 26 Poseurs + 3 Cond eng</t>
  </si>
  <si>
    <t>1 CC + 1 CE + 18 Poseurs + 1 Cond eng</t>
  </si>
  <si>
    <t>1 CE + 6 Poseurs + 1 Cond eng</t>
  </si>
  <si>
    <t>piquetage</t>
  </si>
  <si>
    <t>Categorie</t>
  </si>
  <si>
    <t>TACHES</t>
  </si>
  <si>
    <t>Taches</t>
  </si>
  <si>
    <t>en cliquant ici : avoir la possibilite de choisir la categorie, puis par la suite la tache</t>
  </si>
</sst>
</file>

<file path=xl/styles.xml><?xml version="1.0" encoding="utf-8"?>
<styleSheet xmlns="http://schemas.openxmlformats.org/spreadsheetml/2006/main">
  <numFmts count="8">
    <numFmt numFmtId="172" formatCode="mmmm\ yyyy"/>
    <numFmt numFmtId="173" formatCode="dd"/>
    <numFmt numFmtId="174" formatCode="dddd\ dd\ mmmm\ yyyy"/>
    <numFmt numFmtId="175" formatCode="ddd"/>
    <numFmt numFmtId="176" formatCode="mmm"/>
    <numFmt numFmtId="178" formatCode="d/m"/>
    <numFmt numFmtId="179" formatCode="mmmmm"/>
    <numFmt numFmtId="219" formatCode="#,##0.00\ [$€];[Red]\-#,##0.00\ [$€]"/>
  </numFmts>
  <fonts count="24">
    <font>
      <sz val="12"/>
      <name val="Times New Roman"/>
    </font>
    <font>
      <sz val="12"/>
      <name val="Times New Roman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u/>
      <sz val="16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u/>
      <sz val="14"/>
      <name val="Times New Roman"/>
      <family val="1"/>
    </font>
    <font>
      <b/>
      <u/>
      <sz val="10"/>
      <name val="Times New Roman"/>
      <family val="1"/>
    </font>
    <font>
      <i/>
      <sz val="8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MS Sans Serif"/>
      <family val="2"/>
    </font>
    <font>
      <i/>
      <sz val="10"/>
      <name val="Arial"/>
      <family val="2"/>
    </font>
    <font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219" fontId="21" fillId="0" borderId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</cellStyleXfs>
  <cellXfs count="118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/>
    <xf numFmtId="0" fontId="7" fillId="0" borderId="0" xfId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horizontal="left" vertical="center"/>
    </xf>
    <xf numFmtId="0" fontId="2" fillId="0" borderId="0" xfId="1" applyFont="1" applyBorder="1" applyAlignment="1">
      <alignment horizontal="center" vertical="center"/>
    </xf>
    <xf numFmtId="178" fontId="2" fillId="0" borderId="0" xfId="1" applyNumberFormat="1" applyFont="1" applyBorder="1" applyAlignment="1">
      <alignment horizontal="center" vertical="center"/>
    </xf>
    <xf numFmtId="14" fontId="11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72" fontId="7" fillId="0" borderId="0" xfId="1" applyNumberFormat="1" applyFont="1" applyFill="1" applyBorder="1" applyAlignment="1">
      <alignment horizontal="left" vertical="center"/>
    </xf>
    <xf numFmtId="172" fontId="2" fillId="0" borderId="0" xfId="1" applyNumberFormat="1" applyFont="1" applyFill="1" applyBorder="1" applyAlignment="1">
      <alignment horizontal="left" vertical="center"/>
    </xf>
    <xf numFmtId="0" fontId="1" fillId="0" borderId="0" xfId="1"/>
    <xf numFmtId="0" fontId="1" fillId="0" borderId="0" xfId="1" applyAlignment="1">
      <alignment horizontal="center"/>
    </xf>
    <xf numFmtId="0" fontId="4" fillId="0" borderId="0" xfId="1" applyFont="1" applyFill="1" applyAlignment="1">
      <alignment horizontal="center"/>
    </xf>
    <xf numFmtId="14" fontId="12" fillId="0" borderId="0" xfId="1" applyNumberFormat="1" applyFont="1" applyFill="1" applyBorder="1" applyAlignment="1">
      <alignment horizontal="left" vertical="center"/>
    </xf>
    <xf numFmtId="14" fontId="6" fillId="0" borderId="0" xfId="1" applyNumberFormat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horizontal="center" vertical="center"/>
    </xf>
    <xf numFmtId="0" fontId="6" fillId="0" borderId="0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0" xfId="1" applyFont="1"/>
    <xf numFmtId="14" fontId="13" fillId="0" borderId="1" xfId="1" applyNumberFormat="1" applyFont="1" applyFill="1" applyBorder="1" applyAlignment="1">
      <alignment horizontal="center" vertical="center"/>
    </xf>
    <xf numFmtId="14" fontId="13" fillId="0" borderId="0" xfId="1" applyNumberFormat="1" applyFont="1" applyFill="1" applyBorder="1" applyAlignment="1">
      <alignment horizontal="center" vertical="center"/>
    </xf>
    <xf numFmtId="0" fontId="1" fillId="0" borderId="0" xfId="1" applyAlignment="1"/>
    <xf numFmtId="175" fontId="15" fillId="2" borderId="2" xfId="1" applyNumberFormat="1" applyFont="1" applyFill="1" applyBorder="1" applyAlignment="1">
      <alignment horizontal="center" vertical="center"/>
    </xf>
    <xf numFmtId="0" fontId="15" fillId="0" borderId="0" xfId="1" applyFont="1"/>
    <xf numFmtId="173" fontId="15" fillId="0" borderId="1" xfId="1" applyNumberFormat="1" applyFont="1" applyFill="1" applyBorder="1" applyAlignment="1">
      <alignment horizontal="center" vertical="center"/>
    </xf>
    <xf numFmtId="176" fontId="15" fillId="0" borderId="3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15" fillId="0" borderId="0" xfId="1" applyNumberFormat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174" fontId="1" fillId="0" borderId="0" xfId="1" applyNumberFormat="1" applyAlignment="1">
      <alignment horizontal="center" vertical="center" textRotation="90"/>
    </xf>
    <xf numFmtId="0" fontId="1" fillId="0" borderId="0" xfId="1" applyNumberFormat="1" applyAlignment="1">
      <alignment horizontal="center" vertical="center" textRotation="90"/>
    </xf>
    <xf numFmtId="0" fontId="4" fillId="0" borderId="4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vertical="center"/>
    </xf>
    <xf numFmtId="0" fontId="1" fillId="0" borderId="0" xfId="1" applyFill="1"/>
    <xf numFmtId="0" fontId="4" fillId="4" borderId="4" xfId="1" applyFont="1" applyFill="1" applyBorder="1" applyAlignment="1">
      <alignment horizontal="center"/>
    </xf>
    <xf numFmtId="0" fontId="6" fillId="4" borderId="4" xfId="1" applyFont="1" applyFill="1" applyBorder="1" applyAlignment="1">
      <alignment horizontal="center" vertical="center"/>
    </xf>
    <xf numFmtId="0" fontId="1" fillId="4" borderId="0" xfId="1" applyFill="1"/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4" fontId="13" fillId="0" borderId="5" xfId="1" applyNumberFormat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horizontal="center" vertical="center" wrapText="1"/>
    </xf>
    <xf numFmtId="0" fontId="14" fillId="3" borderId="13" xfId="1" applyFont="1" applyFill="1" applyBorder="1" applyAlignment="1">
      <alignment horizontal="center" vertical="center" wrapText="1"/>
    </xf>
    <xf numFmtId="0" fontId="14" fillId="3" borderId="15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center" vertical="center" wrapText="1"/>
    </xf>
    <xf numFmtId="0" fontId="14" fillId="3" borderId="14" xfId="1" applyFont="1" applyFill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4" fillId="4" borderId="6" xfId="1" applyFont="1" applyFill="1" applyBorder="1" applyAlignment="1">
      <alignment horizontal="center"/>
    </xf>
    <xf numFmtId="0" fontId="4" fillId="4" borderId="7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4" xfId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16" fillId="0" borderId="13" xfId="0" applyFont="1" applyBorder="1"/>
    <xf numFmtId="0" fontId="16" fillId="0" borderId="17" xfId="0" applyFont="1" applyBorder="1" applyAlignment="1">
      <alignment horizontal="center"/>
    </xf>
    <xf numFmtId="0" fontId="6" fillId="5" borderId="19" xfId="0" applyFont="1" applyFill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9" xfId="0" applyBorder="1"/>
    <xf numFmtId="0" fontId="0" fillId="0" borderId="30" xfId="0" applyBorder="1"/>
    <xf numFmtId="0" fontId="22" fillId="0" borderId="22" xfId="4" applyFont="1" applyBorder="1" applyAlignment="1" applyProtection="1">
      <alignment horizontal="center" vertical="center"/>
      <protection locked="0"/>
    </xf>
    <xf numFmtId="0" fontId="0" fillId="0" borderId="28" xfId="0" applyBorder="1"/>
    <xf numFmtId="0" fontId="0" fillId="0" borderId="27" xfId="0" applyBorder="1"/>
    <xf numFmtId="173" fontId="15" fillId="0" borderId="12" xfId="1" applyNumberFormat="1" applyFont="1" applyFill="1" applyBorder="1" applyAlignment="1">
      <alignment horizontal="center" vertical="center"/>
    </xf>
    <xf numFmtId="176" fontId="15" fillId="0" borderId="15" xfId="1" applyNumberFormat="1" applyFont="1" applyFill="1" applyBorder="1" applyAlignment="1">
      <alignment horizontal="center" vertical="center"/>
    </xf>
    <xf numFmtId="174" fontId="1" fillId="0" borderId="4" xfId="1" applyNumberFormat="1" applyBorder="1" applyAlignment="1">
      <alignment horizontal="center" vertical="center" textRotation="90"/>
    </xf>
    <xf numFmtId="0" fontId="1" fillId="0" borderId="4" xfId="1" applyNumberFormat="1" applyBorder="1" applyAlignment="1">
      <alignment horizontal="center" vertical="center" textRotation="90"/>
    </xf>
    <xf numFmtId="0" fontId="10" fillId="3" borderId="31" xfId="1" applyFont="1" applyFill="1" applyBorder="1" applyAlignment="1">
      <alignment horizontal="center" vertical="center" wrapText="1"/>
    </xf>
    <xf numFmtId="0" fontId="10" fillId="3" borderId="32" xfId="1" applyFont="1" applyFill="1" applyBorder="1" applyAlignment="1">
      <alignment horizontal="center" vertical="center" wrapText="1"/>
    </xf>
    <xf numFmtId="0" fontId="10" fillId="3" borderId="33" xfId="1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/>
    </xf>
    <xf numFmtId="0" fontId="4" fillId="4" borderId="18" xfId="1" applyFont="1" applyFill="1" applyBorder="1" applyAlignment="1">
      <alignment horizontal="center" wrapText="1"/>
    </xf>
    <xf numFmtId="0" fontId="14" fillId="3" borderId="16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5" fillId="0" borderId="0" xfId="1" applyFont="1" applyBorder="1"/>
    <xf numFmtId="0" fontId="1" fillId="0" borderId="0" xfId="1" applyBorder="1"/>
    <xf numFmtId="0" fontId="15" fillId="0" borderId="12" xfId="1" applyFont="1" applyBorder="1"/>
    <xf numFmtId="0" fontId="1" fillId="0" borderId="12" xfId="1" applyBorder="1"/>
    <xf numFmtId="0" fontId="16" fillId="0" borderId="6" xfId="0" applyFont="1" applyBorder="1"/>
    <xf numFmtId="0" fontId="16" fillId="6" borderId="13" xfId="0" applyFont="1" applyFill="1" applyBorder="1"/>
    <xf numFmtId="0" fontId="16" fillId="6" borderId="6" xfId="0" applyFont="1" applyFill="1" applyBorder="1"/>
    <xf numFmtId="0" fontId="16" fillId="0" borderId="1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6" fillId="7" borderId="6" xfId="1" applyFont="1" applyFill="1" applyBorder="1" applyAlignment="1">
      <alignment horizontal="left"/>
    </xf>
    <xf numFmtId="0" fontId="16" fillId="7" borderId="4" xfId="1" applyFont="1" applyFill="1" applyBorder="1" applyAlignment="1">
      <alignment horizontal="left"/>
    </xf>
  </cellXfs>
  <cellStyles count="7">
    <cellStyle name="Euro" xfId="2"/>
    <cellStyle name="Normal" xfId="0" builtinId="0"/>
    <cellStyle name="Normal 2 2" xfId="3"/>
    <cellStyle name="Normal 2 3" xfId="5"/>
    <cellStyle name="Normal 2 4" xfId="6"/>
    <cellStyle name="Normal 4" xfId="4"/>
    <cellStyle name="Normal_Pointage Jérémie" xfId="1"/>
  </cellStyles>
  <dxfs count="16"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22"/>
        </patternFill>
      </fill>
    </dxf>
    <dxf>
      <fill>
        <patternFill>
          <bgColor indexed="24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22"/>
        </patternFill>
      </fill>
    </dxf>
    <dxf>
      <fill>
        <patternFill>
          <bgColor indexed="24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4"/>
        </patternFill>
      </fill>
    </dxf>
    <dxf>
      <fill>
        <patternFill patternType="none">
          <bgColor indexed="65"/>
        </patternFill>
      </fill>
      <border>
        <left/>
        <right style="thin">
          <color indexed="64"/>
        </right>
        <top style="thin">
          <color indexed="64"/>
        </top>
      </border>
    </dxf>
    <dxf>
      <fill>
        <patternFill patternType="none">
          <bgColor indexed="65"/>
        </patternFill>
      </fill>
      <border>
        <left/>
        <right/>
        <top style="thin">
          <color indexed="64"/>
        </top>
      </border>
    </dxf>
    <dxf>
      <fill>
        <patternFill patternType="none">
          <bgColor indexed="65"/>
        </patternFill>
      </fill>
      <border>
        <left style="thin">
          <color indexed="64"/>
        </left>
        <top style="thin">
          <color indexed="64"/>
        </top>
      </border>
    </dxf>
    <dxf>
      <fill>
        <patternFill patternType="none">
          <bgColor indexed="65"/>
        </patternFill>
      </fill>
      <border>
        <left/>
        <right/>
        <top style="thin">
          <color indexed="64"/>
        </top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indexed="22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0</xdr:rowOff>
    </xdr:from>
    <xdr:to>
      <xdr:col>1</xdr:col>
      <xdr:colOff>1562100</xdr:colOff>
      <xdr:row>5</xdr:row>
      <xdr:rowOff>57150</xdr:rowOff>
    </xdr:to>
    <xdr:pic>
      <xdr:nvPicPr>
        <xdr:cNvPr id="12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0" y="0"/>
          <a:ext cx="1371600" cy="1343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36</xdr:col>
      <xdr:colOff>0</xdr:colOff>
      <xdr:row>34</xdr:row>
      <xdr:rowOff>0</xdr:rowOff>
    </xdr:from>
    <xdr:to>
      <xdr:col>37</xdr:col>
      <xdr:colOff>0</xdr:colOff>
      <xdr:row>34</xdr:row>
      <xdr:rowOff>0</xdr:rowOff>
    </xdr:to>
    <xdr:sp macro="" textlink="">
      <xdr:nvSpPr>
        <xdr:cNvPr id="1251" name="Rectangle 3"/>
        <xdr:cNvSpPr>
          <a:spLocks noChangeArrowheads="1"/>
        </xdr:cNvSpPr>
      </xdr:nvSpPr>
      <xdr:spPr bwMode="auto">
        <a:xfrm>
          <a:off x="17811750" y="8705850"/>
          <a:ext cx="276225" cy="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14</xdr:row>
      <xdr:rowOff>0</xdr:rowOff>
    </xdr:from>
    <xdr:to>
      <xdr:col>11</xdr:col>
      <xdr:colOff>9525</xdr:colOff>
      <xdr:row>14</xdr:row>
      <xdr:rowOff>0</xdr:rowOff>
    </xdr:to>
    <xdr:sp macro="" textlink="">
      <xdr:nvSpPr>
        <xdr:cNvPr id="1252" name="Line 36"/>
        <xdr:cNvSpPr>
          <a:spLocks noChangeShapeType="1"/>
        </xdr:cNvSpPr>
      </xdr:nvSpPr>
      <xdr:spPr bwMode="auto">
        <a:xfrm>
          <a:off x="10353675" y="3219450"/>
          <a:ext cx="561975" cy="0"/>
        </a:xfrm>
        <a:prstGeom prst="line">
          <a:avLst/>
        </a:prstGeom>
        <a:noFill/>
        <a:ln w="762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9525</xdr:colOff>
      <xdr:row>14</xdr:row>
      <xdr:rowOff>0</xdr:rowOff>
    </xdr:to>
    <xdr:sp macro="" textlink="">
      <xdr:nvSpPr>
        <xdr:cNvPr id="1253" name="Line 36"/>
        <xdr:cNvSpPr>
          <a:spLocks noChangeShapeType="1"/>
        </xdr:cNvSpPr>
      </xdr:nvSpPr>
      <xdr:spPr bwMode="auto">
        <a:xfrm>
          <a:off x="10077450" y="3219450"/>
          <a:ext cx="285750" cy="0"/>
        </a:xfrm>
        <a:prstGeom prst="line">
          <a:avLst/>
        </a:prstGeom>
        <a:noFill/>
        <a:ln w="76200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14</xdr:row>
      <xdr:rowOff>0</xdr:rowOff>
    </xdr:from>
    <xdr:to>
      <xdr:col>33</xdr:col>
      <xdr:colOff>257175</xdr:colOff>
      <xdr:row>14</xdr:row>
      <xdr:rowOff>0</xdr:rowOff>
    </xdr:to>
    <xdr:sp macro="" textlink="">
      <xdr:nvSpPr>
        <xdr:cNvPr id="1254" name="Line 36"/>
        <xdr:cNvSpPr>
          <a:spLocks noChangeShapeType="1"/>
        </xdr:cNvSpPr>
      </xdr:nvSpPr>
      <xdr:spPr bwMode="auto">
        <a:xfrm>
          <a:off x="15878175" y="3219450"/>
          <a:ext cx="1362075" cy="0"/>
        </a:xfrm>
        <a:prstGeom prst="line">
          <a:avLst/>
        </a:prstGeom>
        <a:noFill/>
        <a:ln w="76200">
          <a:solidFill>
            <a:srgbClr val="0000FF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1314452</xdr:colOff>
      <xdr:row>1</xdr:row>
      <xdr:rowOff>104776</xdr:rowOff>
    </xdr:from>
    <xdr:to>
      <xdr:col>1</xdr:col>
      <xdr:colOff>1238250</xdr:colOff>
      <xdr:row>1</xdr:row>
      <xdr:rowOff>114301</xdr:rowOff>
    </xdr:to>
    <xdr:cxnSp macro="">
      <xdr:nvCxnSpPr>
        <xdr:cNvPr id="3" name="Connecteur droit avec flèche 2"/>
        <xdr:cNvCxnSpPr/>
      </xdr:nvCxnSpPr>
      <xdr:spPr>
        <a:xfrm rot="10800000">
          <a:off x="1314452" y="352426"/>
          <a:ext cx="1371598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1428751</xdr:colOff>
      <xdr:row>1</xdr:row>
      <xdr:rowOff>152400</xdr:rowOff>
    </xdr:from>
    <xdr:to>
      <xdr:col>1</xdr:col>
      <xdr:colOff>1209676</xdr:colOff>
      <xdr:row>4</xdr:row>
      <xdr:rowOff>104774</xdr:rowOff>
    </xdr:to>
    <xdr:cxnSp macro="">
      <xdr:nvCxnSpPr>
        <xdr:cNvPr id="6" name="Connecteur droit avec flèche 5"/>
        <xdr:cNvCxnSpPr/>
      </xdr:nvCxnSpPr>
      <xdr:spPr>
        <a:xfrm rot="10800000" flipV="1">
          <a:off x="1428751" y="400050"/>
          <a:ext cx="1228725" cy="5619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1428750</xdr:colOff>
      <xdr:row>1</xdr:row>
      <xdr:rowOff>152401</xdr:rowOff>
    </xdr:from>
    <xdr:to>
      <xdr:col>1</xdr:col>
      <xdr:colOff>1228727</xdr:colOff>
      <xdr:row>8</xdr:row>
      <xdr:rowOff>57151</xdr:rowOff>
    </xdr:to>
    <xdr:cxnSp macro="">
      <xdr:nvCxnSpPr>
        <xdr:cNvPr id="9" name="Connecteur droit avec flèche 8"/>
        <xdr:cNvCxnSpPr/>
      </xdr:nvCxnSpPr>
      <xdr:spPr>
        <a:xfrm rot="5400000">
          <a:off x="1395414" y="433387"/>
          <a:ext cx="1314450" cy="124777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45"/>
  <sheetViews>
    <sheetView tabSelected="1" topLeftCell="A8" zoomScale="75" workbookViewId="0">
      <pane xSplit="8" ySplit="11" topLeftCell="I19" activePane="bottomRight" state="frozen"/>
      <selection activeCell="A8" sqref="A8"/>
      <selection pane="topRight" activeCell="L8" sqref="L8"/>
      <selection pane="bottomLeft" activeCell="A19" sqref="A19"/>
      <selection pane="bottomRight" activeCell="E40" sqref="E40:G40"/>
    </sheetView>
  </sheetViews>
  <sheetFormatPr baseColWidth="10" defaultRowHeight="15.75"/>
  <cols>
    <col min="1" max="1" width="14.5" style="25" customWidth="1"/>
    <col min="2" max="2" width="49.125" style="25" customWidth="1"/>
    <col min="3" max="3" width="25.25" style="26" customWidth="1"/>
    <col min="4" max="4" width="6.25" style="27" customWidth="1"/>
    <col min="5" max="6" width="4" style="26" customWidth="1"/>
    <col min="7" max="7" width="22" style="26" customWidth="1"/>
    <col min="8" max="8" width="9.125" style="4" customWidth="1"/>
    <col min="9" max="62" width="3.625" style="25" customWidth="1"/>
    <col min="63" max="179" width="3.25" style="25" customWidth="1"/>
    <col min="180" max="188" width="3.625" style="25" customWidth="1"/>
    <col min="189" max="215" width="4.625" style="25" customWidth="1"/>
    <col min="216" max="16384" width="11" style="25"/>
  </cols>
  <sheetData>
    <row r="1" spans="1:215" s="1" customFormat="1" ht="20.25">
      <c r="C1" s="2"/>
      <c r="D1" s="3"/>
      <c r="E1" s="2"/>
      <c r="F1" s="2"/>
      <c r="G1" s="2"/>
      <c r="H1" s="4"/>
      <c r="I1" s="5"/>
      <c r="J1" s="6"/>
      <c r="K1" s="7"/>
      <c r="L1" s="6"/>
      <c r="AC1" s="8"/>
      <c r="AI1" s="9"/>
    </row>
    <row r="2" spans="1:215" s="1" customFormat="1" ht="20.25">
      <c r="C2" s="2"/>
      <c r="D2" s="3"/>
      <c r="E2" s="2"/>
      <c r="F2" s="2"/>
      <c r="G2" s="2"/>
      <c r="H2" s="4"/>
      <c r="I2" s="5"/>
      <c r="J2" s="6"/>
      <c r="K2" s="7"/>
      <c r="L2" s="6"/>
      <c r="AC2" s="8"/>
      <c r="AI2" s="9"/>
    </row>
    <row r="3" spans="1:215" s="1" customFormat="1" ht="20.25">
      <c r="C3" s="2"/>
      <c r="D3" s="3"/>
      <c r="E3" s="2"/>
      <c r="F3" s="2"/>
      <c r="G3" s="2"/>
      <c r="H3" s="4"/>
      <c r="I3" s="5"/>
      <c r="J3" s="10"/>
      <c r="K3" s="7"/>
      <c r="L3" s="6"/>
      <c r="AC3" s="8"/>
      <c r="AI3" s="9"/>
    </row>
    <row r="4" spans="1:215" s="1" customFormat="1" ht="20.25">
      <c r="C4" s="2"/>
      <c r="D4" s="3"/>
      <c r="E4" s="2"/>
      <c r="F4" s="2"/>
      <c r="G4" s="2"/>
      <c r="H4" s="4"/>
      <c r="I4" s="5"/>
      <c r="J4" s="10"/>
      <c r="K4" s="7"/>
      <c r="L4" s="6"/>
      <c r="AC4" s="8"/>
      <c r="AI4" s="9"/>
    </row>
    <row r="5" spans="1:215" s="1" customFormat="1" ht="20.25">
      <c r="C5" s="2"/>
      <c r="D5" s="3"/>
      <c r="E5" s="2"/>
      <c r="F5" s="2"/>
      <c r="G5" s="2"/>
      <c r="H5" s="4"/>
      <c r="I5" s="5"/>
      <c r="J5" s="7"/>
      <c r="K5" s="7"/>
      <c r="L5" s="6"/>
      <c r="AC5" s="8"/>
      <c r="AI5" s="9"/>
    </row>
    <row r="6" spans="1:215" s="1" customFormat="1" ht="15" customHeight="1">
      <c r="C6" s="2"/>
      <c r="D6" s="3"/>
      <c r="E6" s="2"/>
      <c r="F6" s="2"/>
      <c r="G6" s="2"/>
      <c r="H6" s="4"/>
      <c r="I6" s="5"/>
      <c r="J6" s="11" t="s">
        <v>0</v>
      </c>
      <c r="K6" s="12"/>
      <c r="L6" s="6"/>
      <c r="AC6" s="8"/>
      <c r="AI6" s="9"/>
    </row>
    <row r="7" spans="1:215" s="1" customFormat="1" ht="14.25" customHeight="1">
      <c r="C7" s="2"/>
      <c r="D7" s="3"/>
      <c r="E7" s="2"/>
      <c r="F7" s="2"/>
      <c r="G7" s="2"/>
      <c r="H7" s="4"/>
      <c r="I7" s="5"/>
      <c r="AC7" s="8"/>
      <c r="AI7" s="9"/>
    </row>
    <row r="8" spans="1:215" s="13" customFormat="1" ht="17.25" customHeight="1">
      <c r="C8" s="14"/>
      <c r="D8" s="15"/>
      <c r="E8" s="14"/>
      <c r="F8" s="14"/>
      <c r="G8" s="14"/>
      <c r="H8" s="16">
        <v>1</v>
      </c>
      <c r="I8" s="68" t="s">
        <v>1</v>
      </c>
      <c r="J8" s="68"/>
      <c r="K8" s="68"/>
      <c r="L8" s="57" t="s">
        <v>2</v>
      </c>
      <c r="M8" s="57"/>
      <c r="N8" s="57"/>
      <c r="O8" s="17"/>
      <c r="P8" s="18"/>
      <c r="Q8" s="17"/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  <c r="AC8" s="19"/>
      <c r="AD8" s="19"/>
      <c r="AE8" s="19"/>
      <c r="AF8" s="21"/>
      <c r="AG8" s="22"/>
      <c r="AH8" s="22"/>
      <c r="AI8" s="23"/>
      <c r="AJ8" s="24"/>
      <c r="AK8" s="24"/>
    </row>
    <row r="9" spans="1:215" ht="20.25" customHeight="1">
      <c r="I9" s="58">
        <v>41252</v>
      </c>
      <c r="J9" s="58"/>
      <c r="K9" s="58"/>
      <c r="L9" s="58">
        <v>41570</v>
      </c>
      <c r="M9" s="58"/>
      <c r="N9" s="58"/>
      <c r="O9" s="58"/>
      <c r="P9" s="28"/>
      <c r="Q9" s="29"/>
      <c r="R9" s="29"/>
      <c r="S9" s="30"/>
      <c r="T9" s="26"/>
      <c r="U9" s="30"/>
      <c r="V9" s="30"/>
      <c r="W9" s="30"/>
      <c r="X9" s="31"/>
      <c r="Y9" s="31"/>
      <c r="Z9" s="31"/>
      <c r="AA9" s="31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3"/>
    </row>
    <row r="10" spans="1:215" ht="20.25" customHeight="1">
      <c r="I10" s="34"/>
      <c r="J10" s="35"/>
      <c r="K10" s="35"/>
      <c r="L10" s="35"/>
      <c r="M10" s="35"/>
      <c r="N10" s="35"/>
      <c r="O10" s="35"/>
      <c r="P10" s="28"/>
      <c r="Q10" s="29"/>
      <c r="R10" s="29"/>
      <c r="S10" s="30"/>
      <c r="T10" s="26"/>
      <c r="U10" s="30"/>
      <c r="V10" s="30"/>
      <c r="W10" s="30"/>
      <c r="X10" s="31"/>
      <c r="Y10" s="31"/>
      <c r="Z10" s="31"/>
      <c r="AA10" s="31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3"/>
    </row>
    <row r="11" spans="1:215" ht="17.25" customHeight="1" thickBot="1">
      <c r="I11" s="34"/>
      <c r="J11" s="36"/>
      <c r="K11" s="36"/>
      <c r="L11" s="36"/>
      <c r="M11" s="26">
        <f>IF(J12="","",INT((J12-SUM(MOD(DATE(YEAR(J12-MOD(J12-2,7)+3),1,2),{1E+99;7})*{1;-1})+5)/7))</f>
        <v>50</v>
      </c>
      <c r="N11" s="26"/>
      <c r="O11" s="26"/>
      <c r="P11" s="26"/>
      <c r="Q11" s="36"/>
      <c r="R11" s="36"/>
      <c r="S11" s="36"/>
      <c r="T11" s="26">
        <f>IF(Q12="","",INT((Q12-SUM(MOD(DATE(YEAR(Q12-MOD(Q12-2,7)+3),1,2),{1E+99;7})*{1;-1})+5)/7))</f>
        <v>51</v>
      </c>
      <c r="U11" s="26"/>
      <c r="V11" s="26"/>
      <c r="W11" s="26"/>
      <c r="X11" s="36"/>
      <c r="Y11" s="36"/>
      <c r="Z11" s="36"/>
      <c r="AA11" s="26">
        <f>IF(X12="","",INT((X12-SUM(MOD(DATE(YEAR(X12-MOD(X12-2,7)+3),1,2),{1E+99;7})*{1;-1})+5)/7))</f>
        <v>52</v>
      </c>
      <c r="AB11" s="26"/>
      <c r="AC11" s="26"/>
      <c r="AD11" s="26"/>
      <c r="AE11" s="36"/>
      <c r="AF11" s="36"/>
      <c r="AG11" s="36"/>
      <c r="AH11" s="26">
        <f>IF(AE12="","",INT((AE12-SUM(MOD(DATE(YEAR(AE12-MOD(AE12-2,7)+3),1,2),{1E+99;7})*{1;-1})+5)/7))</f>
        <v>1</v>
      </c>
      <c r="AI11" s="26"/>
      <c r="AJ11" s="26"/>
      <c r="AK11" s="26"/>
      <c r="AL11" s="36"/>
      <c r="AM11" s="36"/>
      <c r="AN11" s="36"/>
      <c r="AO11" s="26">
        <f>IF(AL12="","",INT((AL12-SUM(MOD(DATE(YEAR(AL12-MOD(AL12-2,7)+3),1,2),{1E+99;7})*{1;-1})+5)/7))</f>
        <v>2</v>
      </c>
      <c r="AP11" s="26"/>
      <c r="AQ11" s="26"/>
      <c r="AR11" s="26"/>
      <c r="AS11" s="36"/>
      <c r="AT11" s="36"/>
      <c r="AU11" s="36"/>
      <c r="AV11" s="26">
        <f>IF(AS12="","",INT((AS12-SUM(MOD(DATE(YEAR(AS12-MOD(AS12-2,7)+3),1,2),{1E+99;7})*{1;-1})+5)/7))</f>
        <v>3</v>
      </c>
      <c r="AW11" s="26"/>
      <c r="AX11" s="26"/>
      <c r="AY11" s="26"/>
      <c r="AZ11" s="36"/>
      <c r="BA11" s="36"/>
      <c r="BB11" s="36"/>
      <c r="BC11" s="26">
        <f>IF(AZ12="","",INT((AZ12-SUM(MOD(DATE(YEAR(AZ12-MOD(AZ12-2,7)+3),1,2),{1E+99;7})*{1;-1})+5)/7))</f>
        <v>4</v>
      </c>
      <c r="BD11" s="26"/>
      <c r="BE11" s="26"/>
      <c r="BF11" s="26"/>
      <c r="BG11" s="36"/>
      <c r="BH11" s="36"/>
      <c r="BI11" s="36"/>
      <c r="BJ11" s="26">
        <f>IF(BG12="","",INT((BG12-SUM(MOD(DATE(YEAR(BG12-MOD(BG12-2,7)+3),1,2),{1E+99;7})*{1;-1})+5)/7))</f>
        <v>5</v>
      </c>
      <c r="BK11" s="26"/>
      <c r="BL11" s="26"/>
      <c r="BM11" s="26"/>
      <c r="BN11" s="36"/>
      <c r="BO11" s="36"/>
      <c r="BP11" s="36"/>
      <c r="BQ11" s="26">
        <f>IF(BN12="","",INT((BN12-SUM(MOD(DATE(YEAR(BN12-MOD(BN12-2,7)+3),1,2),{1E+99;7})*{1;-1})+5)/7))</f>
        <v>6</v>
      </c>
      <c r="BR11" s="26"/>
      <c r="BS11" s="26"/>
      <c r="BT11" s="26"/>
      <c r="BU11" s="36"/>
      <c r="BV11" s="36"/>
      <c r="BW11" s="36"/>
      <c r="BX11" s="26">
        <f>IF(BU12="","",INT((BU12-SUM(MOD(DATE(YEAR(BU12-MOD(BU12-2,7)+3),1,2),{1E+99;7})*{1;-1})+5)/7))</f>
        <v>7</v>
      </c>
      <c r="BY11" s="26"/>
      <c r="BZ11" s="26"/>
      <c r="CA11" s="26"/>
      <c r="CB11" s="36"/>
      <c r="CC11" s="36"/>
      <c r="CD11" s="36"/>
      <c r="CE11" s="26">
        <f>IF(CB12="","",INT((CB12-SUM(MOD(DATE(YEAR(CB12-MOD(CB12-2,7)+3),1,2),{1E+99;7})*{1;-1})+5)/7))</f>
        <v>8</v>
      </c>
      <c r="CF11" s="26"/>
      <c r="CG11" s="26"/>
      <c r="CH11" s="26"/>
      <c r="CI11" s="36"/>
      <c r="CJ11" s="36"/>
      <c r="CK11" s="36"/>
      <c r="CL11" s="26">
        <f>IF(CI12="","",INT((CI12-SUM(MOD(DATE(YEAR(CI12-MOD(CI12-2,7)+3),1,2),{1E+99;7})*{1;-1})+5)/7))</f>
        <v>9</v>
      </c>
      <c r="CM11" s="26"/>
      <c r="CN11" s="26"/>
      <c r="CO11" s="26"/>
      <c r="CP11" s="36"/>
      <c r="CQ11" s="36"/>
      <c r="CR11" s="36"/>
      <c r="CS11" s="26">
        <f>IF(CP12="","",INT((CP12-SUM(MOD(DATE(YEAR(CP12-MOD(CP12-2,7)+3),1,2),{1E+99;7})*{1;-1})+5)/7))</f>
        <v>10</v>
      </c>
      <c r="CT11" s="26"/>
      <c r="CU11" s="26"/>
      <c r="CV11" s="26"/>
      <c r="CW11" s="36"/>
      <c r="CX11" s="36"/>
      <c r="CY11" s="36"/>
      <c r="CZ11" s="26">
        <f>IF(CW12="","",INT((CW12-SUM(MOD(DATE(YEAR(CW12-MOD(CW12-2,7)+3),1,2),{1E+99;7})*{1;-1})+5)/7))</f>
        <v>11</v>
      </c>
      <c r="DA11" s="26"/>
      <c r="DB11" s="26"/>
      <c r="DC11" s="26"/>
      <c r="DD11" s="36"/>
      <c r="DE11" s="36"/>
      <c r="DF11" s="36"/>
      <c r="DG11" s="26">
        <f>IF(DD12="","",INT((DD12-SUM(MOD(DATE(YEAR(DD12-MOD(DD12-2,7)+3),1,2),{1E+99;7})*{1;-1})+5)/7))</f>
        <v>12</v>
      </c>
      <c r="DH11" s="26"/>
      <c r="DI11" s="26"/>
      <c r="DJ11" s="26"/>
      <c r="DK11" s="36"/>
      <c r="DL11" s="36"/>
      <c r="DM11" s="36"/>
      <c r="DN11" s="26">
        <f>IF(DK12="","",INT((DK12-SUM(MOD(DATE(YEAR(DK12-MOD(DK12-2,7)+3),1,2),{1E+99;7})*{1;-1})+5)/7))</f>
        <v>13</v>
      </c>
      <c r="DO11" s="26"/>
      <c r="DP11" s="26"/>
      <c r="DQ11" s="26"/>
      <c r="DR11" s="36"/>
      <c r="DS11" s="36"/>
      <c r="DT11" s="36"/>
      <c r="DU11" s="26">
        <f>IF(DR12="","",INT((DR12-SUM(MOD(DATE(YEAR(DR12-MOD(DR12-2,7)+3),1,2),{1E+99;7})*{1;-1})+5)/7))</f>
        <v>14</v>
      </c>
      <c r="DV11" s="26"/>
      <c r="DW11" s="26"/>
      <c r="DX11" s="26"/>
      <c r="DY11" s="36"/>
      <c r="DZ11" s="36"/>
      <c r="EA11" s="36"/>
      <c r="EB11" s="26">
        <f>IF(DY12="","",INT((DY12-SUM(MOD(DATE(YEAR(DY12-MOD(DY12-2,7)+3),1,2),{1E+99;7})*{1;-1})+5)/7))</f>
        <v>15</v>
      </c>
      <c r="EC11" s="26"/>
      <c r="ED11" s="26"/>
      <c r="EE11" s="26"/>
      <c r="EF11" s="36"/>
      <c r="EG11" s="36"/>
      <c r="EH11" s="36"/>
      <c r="EI11" s="26">
        <f>IF(EF12="","",INT((EF12-SUM(MOD(DATE(YEAR(EF12-MOD(EF12-2,7)+3),1,2),{1E+99;7})*{1;-1})+5)/7))</f>
        <v>16</v>
      </c>
      <c r="EJ11" s="26"/>
      <c r="EK11" s="26"/>
      <c r="EL11" s="26"/>
      <c r="EM11" s="36"/>
      <c r="EN11" s="36"/>
      <c r="EO11" s="36"/>
      <c r="EP11" s="26">
        <f>IF(EM12="","",INT((EM12-SUM(MOD(DATE(YEAR(EM12-MOD(EM12-2,7)+3),1,2),{1E+99;7})*{1;-1})+5)/7))</f>
        <v>17</v>
      </c>
      <c r="EQ11" s="26"/>
      <c r="ER11" s="26"/>
      <c r="ES11" s="26"/>
      <c r="ET11" s="36"/>
      <c r="EU11" s="36"/>
      <c r="EV11" s="36"/>
      <c r="EW11" s="26">
        <f>IF(ET12="","",INT((ET12-SUM(MOD(DATE(YEAR(ET12-MOD(ET12-2,7)+3),1,2),{1E+99;7})*{1;-1})+5)/7))</f>
        <v>18</v>
      </c>
      <c r="EX11" s="26"/>
      <c r="EY11" s="26"/>
      <c r="EZ11" s="26"/>
      <c r="FA11" s="36"/>
      <c r="FB11" s="36"/>
      <c r="FC11" s="36"/>
      <c r="FD11" s="26">
        <f>IF(FA12="","",INT((FA12-SUM(MOD(DATE(YEAR(FA12-MOD(FA12-2,7)+3),1,2),{1E+99;7})*{1;-1})+5)/7))</f>
        <v>19</v>
      </c>
      <c r="FE11" s="26"/>
      <c r="FF11" s="26"/>
      <c r="FG11" s="26"/>
      <c r="FH11" s="36"/>
      <c r="FI11" s="36"/>
      <c r="FJ11" s="36"/>
      <c r="FK11" s="26">
        <f>IF(FH12="","",INT((FH12-SUM(MOD(DATE(YEAR(FH12-MOD(FH12-2,7)+3),1,2),{1E+99;7})*{1;-1})+5)/7))</f>
        <v>20</v>
      </c>
      <c r="FL11" s="26"/>
      <c r="FM11" s="26"/>
      <c r="FN11" s="26"/>
      <c r="FO11" s="36"/>
      <c r="FP11" s="36"/>
      <c r="FQ11" s="36"/>
      <c r="FR11" s="26">
        <f>IF(FO12="","",INT((FO12-SUM(MOD(DATE(YEAR(FO12-MOD(FO12-2,7)+3),1,2),{1E+99;7})*{1;-1})+5)/7))</f>
        <v>21</v>
      </c>
      <c r="FS11" s="26"/>
      <c r="FT11" s="26"/>
      <c r="FU11" s="26"/>
      <c r="FV11" s="36"/>
      <c r="FW11" s="36"/>
      <c r="FX11" s="36"/>
      <c r="FY11" s="26">
        <f>IF(FV12="","",INT((FV12-SUM(MOD(DATE(YEAR(FV12-MOD(FV12-2,7)+3),1,2),{1E+99;7})*{1;-1})+5)/7))</f>
        <v>22</v>
      </c>
      <c r="FZ11" s="26"/>
      <c r="GA11" s="26"/>
      <c r="GB11" s="26"/>
      <c r="GC11" s="36"/>
      <c r="GD11" s="36"/>
      <c r="GE11" s="36"/>
      <c r="GF11" s="26">
        <f>IF(GC12="","",INT((GC12-SUM(MOD(DATE(YEAR(GC12-MOD(GC12-2,7)+3),1,2),{1E+99;7})*{1;-1})+5)/7))</f>
        <v>23</v>
      </c>
      <c r="GG11" s="26"/>
      <c r="GH11" s="26"/>
      <c r="GI11" s="26"/>
      <c r="GJ11" s="36"/>
      <c r="GK11" s="36"/>
      <c r="GL11" s="36"/>
      <c r="GM11" s="26">
        <f>IF(GJ12="","",INT((GJ12-SUM(MOD(DATE(YEAR(GJ12-MOD(GJ12-2,7)+3),1,2),{1E+99;7})*{1;-1})+5)/7))</f>
        <v>24</v>
      </c>
      <c r="GN11" s="26"/>
      <c r="GO11" s="26"/>
      <c r="GP11" s="26"/>
      <c r="GQ11" s="36"/>
      <c r="GR11" s="36"/>
      <c r="GS11" s="36"/>
      <c r="GT11" s="26">
        <f>IF(GQ12="","",INT((GQ12-SUM(MOD(DATE(YEAR(GQ12-MOD(GQ12-2,7)+3),1,2),{1E+99;7})*{1;-1})+5)/7))</f>
        <v>25</v>
      </c>
      <c r="GU11" s="26"/>
      <c r="GV11" s="26"/>
      <c r="GW11" s="26"/>
    </row>
    <row r="12" spans="1:215" s="38" customFormat="1" ht="19.5" customHeight="1">
      <c r="B12" s="59" t="s">
        <v>40</v>
      </c>
      <c r="C12" s="60"/>
      <c r="D12" s="104" t="s">
        <v>25</v>
      </c>
      <c r="E12" s="59" t="s">
        <v>23</v>
      </c>
      <c r="F12" s="65"/>
      <c r="G12" s="60"/>
      <c r="H12" s="98" t="s">
        <v>24</v>
      </c>
      <c r="I12" s="37">
        <f>I9</f>
        <v>41252</v>
      </c>
      <c r="J12" s="37">
        <f t="shared" ref="J12:BU12" si="0">IF(I12&lt;&gt;"",IF(I12+1&lt;=$L$9,IF($H$8=1,I12+1,IF($H$8=2,I12+0.5,IF($H$8=3,I12+0.333333333333333,""))),""),"")</f>
        <v>41253</v>
      </c>
      <c r="K12" s="37">
        <f t="shared" si="0"/>
        <v>41254</v>
      </c>
      <c r="L12" s="37">
        <f t="shared" si="0"/>
        <v>41255</v>
      </c>
      <c r="M12" s="37">
        <f t="shared" si="0"/>
        <v>41256</v>
      </c>
      <c r="N12" s="37">
        <f t="shared" si="0"/>
        <v>41257</v>
      </c>
      <c r="O12" s="37">
        <f t="shared" si="0"/>
        <v>41258</v>
      </c>
      <c r="P12" s="37">
        <f t="shared" si="0"/>
        <v>41259</v>
      </c>
      <c r="Q12" s="37">
        <f t="shared" si="0"/>
        <v>41260</v>
      </c>
      <c r="R12" s="37">
        <f t="shared" si="0"/>
        <v>41261</v>
      </c>
      <c r="S12" s="37">
        <f t="shared" si="0"/>
        <v>41262</v>
      </c>
      <c r="T12" s="37">
        <f t="shared" si="0"/>
        <v>41263</v>
      </c>
      <c r="U12" s="37">
        <f t="shared" si="0"/>
        <v>41264</v>
      </c>
      <c r="V12" s="37">
        <f t="shared" si="0"/>
        <v>41265</v>
      </c>
      <c r="W12" s="37">
        <f t="shared" si="0"/>
        <v>41266</v>
      </c>
      <c r="X12" s="37">
        <f t="shared" si="0"/>
        <v>41267</v>
      </c>
      <c r="Y12" s="37">
        <f t="shared" si="0"/>
        <v>41268</v>
      </c>
      <c r="Z12" s="37">
        <f t="shared" si="0"/>
        <v>41269</v>
      </c>
      <c r="AA12" s="37">
        <f t="shared" si="0"/>
        <v>41270</v>
      </c>
      <c r="AB12" s="37">
        <f t="shared" si="0"/>
        <v>41271</v>
      </c>
      <c r="AC12" s="37">
        <f t="shared" si="0"/>
        <v>41272</v>
      </c>
      <c r="AD12" s="37">
        <f t="shared" si="0"/>
        <v>41273</v>
      </c>
      <c r="AE12" s="37">
        <f t="shared" si="0"/>
        <v>41274</v>
      </c>
      <c r="AF12" s="37">
        <f t="shared" si="0"/>
        <v>41275</v>
      </c>
      <c r="AG12" s="37">
        <f t="shared" si="0"/>
        <v>41276</v>
      </c>
      <c r="AH12" s="37">
        <f t="shared" si="0"/>
        <v>41277</v>
      </c>
      <c r="AI12" s="37">
        <f t="shared" si="0"/>
        <v>41278</v>
      </c>
      <c r="AJ12" s="37">
        <f t="shared" si="0"/>
        <v>41279</v>
      </c>
      <c r="AK12" s="37">
        <f t="shared" si="0"/>
        <v>41280</v>
      </c>
      <c r="AL12" s="37">
        <f t="shared" si="0"/>
        <v>41281</v>
      </c>
      <c r="AM12" s="37">
        <f t="shared" si="0"/>
        <v>41282</v>
      </c>
      <c r="AN12" s="37">
        <f t="shared" si="0"/>
        <v>41283</v>
      </c>
      <c r="AO12" s="37">
        <f t="shared" si="0"/>
        <v>41284</v>
      </c>
      <c r="AP12" s="37">
        <f t="shared" si="0"/>
        <v>41285</v>
      </c>
      <c r="AQ12" s="37">
        <f t="shared" si="0"/>
        <v>41286</v>
      </c>
      <c r="AR12" s="37">
        <f t="shared" si="0"/>
        <v>41287</v>
      </c>
      <c r="AS12" s="37">
        <f t="shared" si="0"/>
        <v>41288</v>
      </c>
      <c r="AT12" s="37">
        <f t="shared" si="0"/>
        <v>41289</v>
      </c>
      <c r="AU12" s="37">
        <f t="shared" si="0"/>
        <v>41290</v>
      </c>
      <c r="AV12" s="37">
        <f t="shared" si="0"/>
        <v>41291</v>
      </c>
      <c r="AW12" s="37">
        <f t="shared" si="0"/>
        <v>41292</v>
      </c>
      <c r="AX12" s="37">
        <f t="shared" si="0"/>
        <v>41293</v>
      </c>
      <c r="AY12" s="37">
        <f t="shared" si="0"/>
        <v>41294</v>
      </c>
      <c r="AZ12" s="37">
        <f t="shared" si="0"/>
        <v>41295</v>
      </c>
      <c r="BA12" s="37">
        <f t="shared" si="0"/>
        <v>41296</v>
      </c>
      <c r="BB12" s="37">
        <f t="shared" si="0"/>
        <v>41297</v>
      </c>
      <c r="BC12" s="37">
        <f t="shared" si="0"/>
        <v>41298</v>
      </c>
      <c r="BD12" s="37">
        <f t="shared" si="0"/>
        <v>41299</v>
      </c>
      <c r="BE12" s="37">
        <f t="shared" si="0"/>
        <v>41300</v>
      </c>
      <c r="BF12" s="37">
        <f t="shared" si="0"/>
        <v>41301</v>
      </c>
      <c r="BG12" s="37">
        <f t="shared" si="0"/>
        <v>41302</v>
      </c>
      <c r="BH12" s="37">
        <f t="shared" si="0"/>
        <v>41303</v>
      </c>
      <c r="BI12" s="37">
        <f t="shared" si="0"/>
        <v>41304</v>
      </c>
      <c r="BJ12" s="37">
        <f t="shared" si="0"/>
        <v>41305</v>
      </c>
      <c r="BK12" s="37">
        <f t="shared" si="0"/>
        <v>41306</v>
      </c>
      <c r="BL12" s="37">
        <f t="shared" si="0"/>
        <v>41307</v>
      </c>
      <c r="BM12" s="37">
        <f t="shared" si="0"/>
        <v>41308</v>
      </c>
      <c r="BN12" s="37">
        <f t="shared" si="0"/>
        <v>41309</v>
      </c>
      <c r="BO12" s="37">
        <f t="shared" si="0"/>
        <v>41310</v>
      </c>
      <c r="BP12" s="37">
        <f t="shared" si="0"/>
        <v>41311</v>
      </c>
      <c r="BQ12" s="37">
        <f t="shared" si="0"/>
        <v>41312</v>
      </c>
      <c r="BR12" s="37">
        <f t="shared" si="0"/>
        <v>41313</v>
      </c>
      <c r="BS12" s="37">
        <f t="shared" si="0"/>
        <v>41314</v>
      </c>
      <c r="BT12" s="37">
        <f t="shared" si="0"/>
        <v>41315</v>
      </c>
      <c r="BU12" s="37">
        <f t="shared" si="0"/>
        <v>41316</v>
      </c>
      <c r="BV12" s="37">
        <f t="shared" ref="BV12:EG12" si="1">IF(BU12&lt;&gt;"",IF(BU12+1&lt;=$L$9,IF($H$8=1,BU12+1,IF($H$8=2,BU12+0.5,IF($H$8=3,BU12+0.333333333333333,""))),""),"")</f>
        <v>41317</v>
      </c>
      <c r="BW12" s="37">
        <f t="shared" si="1"/>
        <v>41318</v>
      </c>
      <c r="BX12" s="37">
        <f t="shared" si="1"/>
        <v>41319</v>
      </c>
      <c r="BY12" s="37">
        <f t="shared" si="1"/>
        <v>41320</v>
      </c>
      <c r="BZ12" s="37">
        <f t="shared" si="1"/>
        <v>41321</v>
      </c>
      <c r="CA12" s="37">
        <f t="shared" si="1"/>
        <v>41322</v>
      </c>
      <c r="CB12" s="37">
        <f t="shared" si="1"/>
        <v>41323</v>
      </c>
      <c r="CC12" s="37">
        <f t="shared" si="1"/>
        <v>41324</v>
      </c>
      <c r="CD12" s="37">
        <f t="shared" si="1"/>
        <v>41325</v>
      </c>
      <c r="CE12" s="37">
        <f t="shared" si="1"/>
        <v>41326</v>
      </c>
      <c r="CF12" s="37">
        <f t="shared" si="1"/>
        <v>41327</v>
      </c>
      <c r="CG12" s="37">
        <f t="shared" si="1"/>
        <v>41328</v>
      </c>
      <c r="CH12" s="37">
        <f t="shared" si="1"/>
        <v>41329</v>
      </c>
      <c r="CI12" s="37">
        <f t="shared" si="1"/>
        <v>41330</v>
      </c>
      <c r="CJ12" s="37">
        <f t="shared" si="1"/>
        <v>41331</v>
      </c>
      <c r="CK12" s="37">
        <f t="shared" si="1"/>
        <v>41332</v>
      </c>
      <c r="CL12" s="37">
        <f t="shared" si="1"/>
        <v>41333</v>
      </c>
      <c r="CM12" s="37">
        <f t="shared" si="1"/>
        <v>41334</v>
      </c>
      <c r="CN12" s="37">
        <f t="shared" si="1"/>
        <v>41335</v>
      </c>
      <c r="CO12" s="37">
        <f t="shared" si="1"/>
        <v>41336</v>
      </c>
      <c r="CP12" s="37">
        <f t="shared" si="1"/>
        <v>41337</v>
      </c>
      <c r="CQ12" s="37">
        <f t="shared" si="1"/>
        <v>41338</v>
      </c>
      <c r="CR12" s="37">
        <f t="shared" si="1"/>
        <v>41339</v>
      </c>
      <c r="CS12" s="37">
        <f t="shared" si="1"/>
        <v>41340</v>
      </c>
      <c r="CT12" s="37">
        <f t="shared" si="1"/>
        <v>41341</v>
      </c>
      <c r="CU12" s="37">
        <f t="shared" si="1"/>
        <v>41342</v>
      </c>
      <c r="CV12" s="37">
        <f t="shared" si="1"/>
        <v>41343</v>
      </c>
      <c r="CW12" s="37">
        <f t="shared" si="1"/>
        <v>41344</v>
      </c>
      <c r="CX12" s="37">
        <f t="shared" si="1"/>
        <v>41345</v>
      </c>
      <c r="CY12" s="37">
        <f t="shared" si="1"/>
        <v>41346</v>
      </c>
      <c r="CZ12" s="37">
        <f t="shared" si="1"/>
        <v>41347</v>
      </c>
      <c r="DA12" s="37">
        <f t="shared" si="1"/>
        <v>41348</v>
      </c>
      <c r="DB12" s="37">
        <f t="shared" si="1"/>
        <v>41349</v>
      </c>
      <c r="DC12" s="37">
        <f t="shared" si="1"/>
        <v>41350</v>
      </c>
      <c r="DD12" s="37">
        <f t="shared" si="1"/>
        <v>41351</v>
      </c>
      <c r="DE12" s="37">
        <f t="shared" si="1"/>
        <v>41352</v>
      </c>
      <c r="DF12" s="37">
        <f t="shared" si="1"/>
        <v>41353</v>
      </c>
      <c r="DG12" s="37">
        <f t="shared" si="1"/>
        <v>41354</v>
      </c>
      <c r="DH12" s="37">
        <f t="shared" si="1"/>
        <v>41355</v>
      </c>
      <c r="DI12" s="37">
        <f t="shared" si="1"/>
        <v>41356</v>
      </c>
      <c r="DJ12" s="37">
        <f t="shared" si="1"/>
        <v>41357</v>
      </c>
      <c r="DK12" s="37">
        <f t="shared" si="1"/>
        <v>41358</v>
      </c>
      <c r="DL12" s="37">
        <f t="shared" si="1"/>
        <v>41359</v>
      </c>
      <c r="DM12" s="37">
        <f t="shared" si="1"/>
        <v>41360</v>
      </c>
      <c r="DN12" s="37">
        <f t="shared" si="1"/>
        <v>41361</v>
      </c>
      <c r="DO12" s="37">
        <f t="shared" si="1"/>
        <v>41362</v>
      </c>
      <c r="DP12" s="37">
        <f t="shared" si="1"/>
        <v>41363</v>
      </c>
      <c r="DQ12" s="37">
        <f t="shared" si="1"/>
        <v>41364</v>
      </c>
      <c r="DR12" s="37">
        <f t="shared" si="1"/>
        <v>41365</v>
      </c>
      <c r="DS12" s="37">
        <f t="shared" si="1"/>
        <v>41366</v>
      </c>
      <c r="DT12" s="37">
        <f t="shared" si="1"/>
        <v>41367</v>
      </c>
      <c r="DU12" s="37">
        <f t="shared" si="1"/>
        <v>41368</v>
      </c>
      <c r="DV12" s="37">
        <f t="shared" si="1"/>
        <v>41369</v>
      </c>
      <c r="DW12" s="37">
        <f t="shared" si="1"/>
        <v>41370</v>
      </c>
      <c r="DX12" s="37">
        <f t="shared" si="1"/>
        <v>41371</v>
      </c>
      <c r="DY12" s="37">
        <f t="shared" si="1"/>
        <v>41372</v>
      </c>
      <c r="DZ12" s="37">
        <f t="shared" si="1"/>
        <v>41373</v>
      </c>
      <c r="EA12" s="37">
        <f t="shared" si="1"/>
        <v>41374</v>
      </c>
      <c r="EB12" s="37">
        <f t="shared" si="1"/>
        <v>41375</v>
      </c>
      <c r="EC12" s="37">
        <f t="shared" si="1"/>
        <v>41376</v>
      </c>
      <c r="ED12" s="37">
        <f t="shared" si="1"/>
        <v>41377</v>
      </c>
      <c r="EE12" s="37">
        <f t="shared" si="1"/>
        <v>41378</v>
      </c>
      <c r="EF12" s="37">
        <f t="shared" si="1"/>
        <v>41379</v>
      </c>
      <c r="EG12" s="37">
        <f t="shared" si="1"/>
        <v>41380</v>
      </c>
      <c r="EH12" s="37">
        <f t="shared" ref="EH12:GS12" si="2">IF(EG12&lt;&gt;"",IF(EG12+1&lt;=$L$9,IF($H$8=1,EG12+1,IF($H$8=2,EG12+0.5,IF($H$8=3,EG12+0.333333333333333,""))),""),"")</f>
        <v>41381</v>
      </c>
      <c r="EI12" s="37">
        <f t="shared" si="2"/>
        <v>41382</v>
      </c>
      <c r="EJ12" s="37">
        <f t="shared" si="2"/>
        <v>41383</v>
      </c>
      <c r="EK12" s="37">
        <f t="shared" si="2"/>
        <v>41384</v>
      </c>
      <c r="EL12" s="37">
        <f t="shared" si="2"/>
        <v>41385</v>
      </c>
      <c r="EM12" s="37">
        <f t="shared" si="2"/>
        <v>41386</v>
      </c>
      <c r="EN12" s="37">
        <f t="shared" si="2"/>
        <v>41387</v>
      </c>
      <c r="EO12" s="37">
        <f t="shared" si="2"/>
        <v>41388</v>
      </c>
      <c r="EP12" s="37">
        <f t="shared" si="2"/>
        <v>41389</v>
      </c>
      <c r="EQ12" s="37">
        <f t="shared" si="2"/>
        <v>41390</v>
      </c>
      <c r="ER12" s="37">
        <f t="shared" si="2"/>
        <v>41391</v>
      </c>
      <c r="ES12" s="37">
        <f t="shared" si="2"/>
        <v>41392</v>
      </c>
      <c r="ET12" s="37">
        <f t="shared" si="2"/>
        <v>41393</v>
      </c>
      <c r="EU12" s="37">
        <f t="shared" si="2"/>
        <v>41394</v>
      </c>
      <c r="EV12" s="37">
        <f t="shared" si="2"/>
        <v>41395</v>
      </c>
      <c r="EW12" s="37">
        <f t="shared" si="2"/>
        <v>41396</v>
      </c>
      <c r="EX12" s="37">
        <f t="shared" si="2"/>
        <v>41397</v>
      </c>
      <c r="EY12" s="37">
        <f t="shared" si="2"/>
        <v>41398</v>
      </c>
      <c r="EZ12" s="37">
        <f t="shared" si="2"/>
        <v>41399</v>
      </c>
      <c r="FA12" s="37">
        <f t="shared" si="2"/>
        <v>41400</v>
      </c>
      <c r="FB12" s="37">
        <f t="shared" si="2"/>
        <v>41401</v>
      </c>
      <c r="FC12" s="37">
        <f t="shared" si="2"/>
        <v>41402</v>
      </c>
      <c r="FD12" s="37">
        <f t="shared" si="2"/>
        <v>41403</v>
      </c>
      <c r="FE12" s="37">
        <f t="shared" si="2"/>
        <v>41404</v>
      </c>
      <c r="FF12" s="37">
        <f t="shared" si="2"/>
        <v>41405</v>
      </c>
      <c r="FG12" s="37">
        <f t="shared" si="2"/>
        <v>41406</v>
      </c>
      <c r="FH12" s="37">
        <f t="shared" si="2"/>
        <v>41407</v>
      </c>
      <c r="FI12" s="37">
        <f t="shared" si="2"/>
        <v>41408</v>
      </c>
      <c r="FJ12" s="37">
        <f t="shared" si="2"/>
        <v>41409</v>
      </c>
      <c r="FK12" s="37">
        <f t="shared" si="2"/>
        <v>41410</v>
      </c>
      <c r="FL12" s="37">
        <f t="shared" si="2"/>
        <v>41411</v>
      </c>
      <c r="FM12" s="37">
        <f t="shared" si="2"/>
        <v>41412</v>
      </c>
      <c r="FN12" s="37">
        <f t="shared" si="2"/>
        <v>41413</v>
      </c>
      <c r="FO12" s="37">
        <f t="shared" si="2"/>
        <v>41414</v>
      </c>
      <c r="FP12" s="37">
        <f t="shared" si="2"/>
        <v>41415</v>
      </c>
      <c r="FQ12" s="37">
        <f t="shared" si="2"/>
        <v>41416</v>
      </c>
      <c r="FR12" s="37">
        <f t="shared" si="2"/>
        <v>41417</v>
      </c>
      <c r="FS12" s="37">
        <f t="shared" si="2"/>
        <v>41418</v>
      </c>
      <c r="FT12" s="37">
        <f t="shared" si="2"/>
        <v>41419</v>
      </c>
      <c r="FU12" s="37">
        <f t="shared" si="2"/>
        <v>41420</v>
      </c>
      <c r="FV12" s="37">
        <f t="shared" si="2"/>
        <v>41421</v>
      </c>
      <c r="FW12" s="37">
        <f t="shared" si="2"/>
        <v>41422</v>
      </c>
      <c r="FX12" s="37">
        <f t="shared" si="2"/>
        <v>41423</v>
      </c>
      <c r="FY12" s="37">
        <f t="shared" si="2"/>
        <v>41424</v>
      </c>
      <c r="FZ12" s="37">
        <f t="shared" si="2"/>
        <v>41425</v>
      </c>
      <c r="GA12" s="37">
        <f t="shared" si="2"/>
        <v>41426</v>
      </c>
      <c r="GB12" s="37">
        <f t="shared" si="2"/>
        <v>41427</v>
      </c>
      <c r="GC12" s="37">
        <f t="shared" si="2"/>
        <v>41428</v>
      </c>
      <c r="GD12" s="37">
        <f t="shared" si="2"/>
        <v>41429</v>
      </c>
      <c r="GE12" s="37">
        <f t="shared" si="2"/>
        <v>41430</v>
      </c>
      <c r="GF12" s="37">
        <f t="shared" si="2"/>
        <v>41431</v>
      </c>
      <c r="GG12" s="37">
        <f t="shared" si="2"/>
        <v>41432</v>
      </c>
      <c r="GH12" s="37">
        <f t="shared" si="2"/>
        <v>41433</v>
      </c>
      <c r="GI12" s="37">
        <f t="shared" si="2"/>
        <v>41434</v>
      </c>
      <c r="GJ12" s="37">
        <f t="shared" si="2"/>
        <v>41435</v>
      </c>
      <c r="GK12" s="37">
        <f t="shared" si="2"/>
        <v>41436</v>
      </c>
      <c r="GL12" s="37">
        <f t="shared" si="2"/>
        <v>41437</v>
      </c>
      <c r="GM12" s="37">
        <f t="shared" si="2"/>
        <v>41438</v>
      </c>
      <c r="GN12" s="37">
        <f t="shared" si="2"/>
        <v>41439</v>
      </c>
      <c r="GO12" s="37">
        <f t="shared" si="2"/>
        <v>41440</v>
      </c>
      <c r="GP12" s="37">
        <f t="shared" si="2"/>
        <v>41441</v>
      </c>
      <c r="GQ12" s="37">
        <f t="shared" si="2"/>
        <v>41442</v>
      </c>
      <c r="GR12" s="37">
        <f t="shared" si="2"/>
        <v>41443</v>
      </c>
      <c r="GS12" s="37">
        <f t="shared" si="2"/>
        <v>41444</v>
      </c>
      <c r="GT12" s="37">
        <f t="shared" ref="GT12:HG12" si="3">IF(GS12&lt;&gt;"",IF(GS12+1&lt;=$L$9,IF($H$8=1,GS12+1,IF($H$8=2,GS12+0.5,IF($H$8=3,GS12+0.333333333333333,""))),""),"")</f>
        <v>41445</v>
      </c>
      <c r="GU12" s="37">
        <f t="shared" si="3"/>
        <v>41446</v>
      </c>
      <c r="GV12" s="37">
        <f t="shared" si="3"/>
        <v>41447</v>
      </c>
      <c r="GW12" s="37">
        <f t="shared" si="3"/>
        <v>41448</v>
      </c>
      <c r="GX12" s="37">
        <f t="shared" si="3"/>
        <v>41449</v>
      </c>
      <c r="GY12" s="37">
        <f t="shared" si="3"/>
        <v>41450</v>
      </c>
      <c r="GZ12" s="37">
        <f t="shared" si="3"/>
        <v>41451</v>
      </c>
      <c r="HA12" s="37">
        <f t="shared" si="3"/>
        <v>41452</v>
      </c>
      <c r="HB12" s="37">
        <f t="shared" si="3"/>
        <v>41453</v>
      </c>
      <c r="HC12" s="37">
        <f t="shared" si="3"/>
        <v>41454</v>
      </c>
      <c r="HD12" s="37">
        <f t="shared" si="3"/>
        <v>41455</v>
      </c>
      <c r="HE12" s="37">
        <f t="shared" si="3"/>
        <v>41456</v>
      </c>
      <c r="HF12" s="37">
        <f t="shared" si="3"/>
        <v>41457</v>
      </c>
      <c r="HG12" s="37">
        <f t="shared" si="3"/>
        <v>41458</v>
      </c>
    </row>
    <row r="13" spans="1:215" s="38" customFormat="1" ht="12.75" customHeight="1">
      <c r="B13" s="61"/>
      <c r="C13" s="62"/>
      <c r="D13" s="105"/>
      <c r="E13" s="61"/>
      <c r="F13" s="66"/>
      <c r="G13" s="62"/>
      <c r="H13" s="99"/>
      <c r="I13" s="94">
        <f t="shared" ref="I13:BT13" si="4">I12</f>
        <v>41252</v>
      </c>
      <c r="J13" s="39">
        <f t="shared" si="4"/>
        <v>41253</v>
      </c>
      <c r="K13" s="39">
        <f t="shared" si="4"/>
        <v>41254</v>
      </c>
      <c r="L13" s="39">
        <f t="shared" si="4"/>
        <v>41255</v>
      </c>
      <c r="M13" s="39">
        <f t="shared" si="4"/>
        <v>41256</v>
      </c>
      <c r="N13" s="39">
        <f t="shared" si="4"/>
        <v>41257</v>
      </c>
      <c r="O13" s="39">
        <f t="shared" si="4"/>
        <v>41258</v>
      </c>
      <c r="P13" s="39">
        <f t="shared" si="4"/>
        <v>41259</v>
      </c>
      <c r="Q13" s="39">
        <f t="shared" si="4"/>
        <v>41260</v>
      </c>
      <c r="R13" s="39">
        <f t="shared" si="4"/>
        <v>41261</v>
      </c>
      <c r="S13" s="39">
        <f t="shared" si="4"/>
        <v>41262</v>
      </c>
      <c r="T13" s="39">
        <f t="shared" si="4"/>
        <v>41263</v>
      </c>
      <c r="U13" s="39">
        <f t="shared" si="4"/>
        <v>41264</v>
      </c>
      <c r="V13" s="39">
        <f t="shared" si="4"/>
        <v>41265</v>
      </c>
      <c r="W13" s="39">
        <f t="shared" si="4"/>
        <v>41266</v>
      </c>
      <c r="X13" s="39">
        <f t="shared" si="4"/>
        <v>41267</v>
      </c>
      <c r="Y13" s="39">
        <f t="shared" si="4"/>
        <v>41268</v>
      </c>
      <c r="Z13" s="39">
        <f t="shared" si="4"/>
        <v>41269</v>
      </c>
      <c r="AA13" s="39">
        <f t="shared" si="4"/>
        <v>41270</v>
      </c>
      <c r="AB13" s="39">
        <f t="shared" si="4"/>
        <v>41271</v>
      </c>
      <c r="AC13" s="39">
        <f t="shared" si="4"/>
        <v>41272</v>
      </c>
      <c r="AD13" s="39">
        <f t="shared" si="4"/>
        <v>41273</v>
      </c>
      <c r="AE13" s="39">
        <f t="shared" si="4"/>
        <v>41274</v>
      </c>
      <c r="AF13" s="39">
        <f t="shared" si="4"/>
        <v>41275</v>
      </c>
      <c r="AG13" s="39">
        <f t="shared" si="4"/>
        <v>41276</v>
      </c>
      <c r="AH13" s="39">
        <f t="shared" si="4"/>
        <v>41277</v>
      </c>
      <c r="AI13" s="39">
        <f t="shared" si="4"/>
        <v>41278</v>
      </c>
      <c r="AJ13" s="39">
        <f t="shared" si="4"/>
        <v>41279</v>
      </c>
      <c r="AK13" s="39">
        <f t="shared" si="4"/>
        <v>41280</v>
      </c>
      <c r="AL13" s="39">
        <f t="shared" si="4"/>
        <v>41281</v>
      </c>
      <c r="AM13" s="39">
        <f t="shared" si="4"/>
        <v>41282</v>
      </c>
      <c r="AN13" s="39">
        <f t="shared" si="4"/>
        <v>41283</v>
      </c>
      <c r="AO13" s="39">
        <f t="shared" si="4"/>
        <v>41284</v>
      </c>
      <c r="AP13" s="39">
        <f t="shared" si="4"/>
        <v>41285</v>
      </c>
      <c r="AQ13" s="39">
        <f t="shared" si="4"/>
        <v>41286</v>
      </c>
      <c r="AR13" s="39">
        <f t="shared" si="4"/>
        <v>41287</v>
      </c>
      <c r="AS13" s="39">
        <f t="shared" si="4"/>
        <v>41288</v>
      </c>
      <c r="AT13" s="39">
        <f t="shared" si="4"/>
        <v>41289</v>
      </c>
      <c r="AU13" s="39">
        <f t="shared" si="4"/>
        <v>41290</v>
      </c>
      <c r="AV13" s="39">
        <f t="shared" si="4"/>
        <v>41291</v>
      </c>
      <c r="AW13" s="39">
        <f t="shared" si="4"/>
        <v>41292</v>
      </c>
      <c r="AX13" s="39">
        <f t="shared" si="4"/>
        <v>41293</v>
      </c>
      <c r="AY13" s="39">
        <f t="shared" si="4"/>
        <v>41294</v>
      </c>
      <c r="AZ13" s="39">
        <f t="shared" si="4"/>
        <v>41295</v>
      </c>
      <c r="BA13" s="39">
        <f t="shared" si="4"/>
        <v>41296</v>
      </c>
      <c r="BB13" s="39">
        <f t="shared" si="4"/>
        <v>41297</v>
      </c>
      <c r="BC13" s="39">
        <f t="shared" si="4"/>
        <v>41298</v>
      </c>
      <c r="BD13" s="39">
        <f t="shared" si="4"/>
        <v>41299</v>
      </c>
      <c r="BE13" s="39">
        <f t="shared" si="4"/>
        <v>41300</v>
      </c>
      <c r="BF13" s="39">
        <f t="shared" si="4"/>
        <v>41301</v>
      </c>
      <c r="BG13" s="39">
        <f t="shared" si="4"/>
        <v>41302</v>
      </c>
      <c r="BH13" s="39">
        <f t="shared" si="4"/>
        <v>41303</v>
      </c>
      <c r="BI13" s="39">
        <f t="shared" si="4"/>
        <v>41304</v>
      </c>
      <c r="BJ13" s="39">
        <f t="shared" si="4"/>
        <v>41305</v>
      </c>
      <c r="BK13" s="39">
        <f t="shared" si="4"/>
        <v>41306</v>
      </c>
      <c r="BL13" s="39">
        <f t="shared" si="4"/>
        <v>41307</v>
      </c>
      <c r="BM13" s="39">
        <f t="shared" si="4"/>
        <v>41308</v>
      </c>
      <c r="BN13" s="39">
        <f t="shared" si="4"/>
        <v>41309</v>
      </c>
      <c r="BO13" s="39">
        <f t="shared" si="4"/>
        <v>41310</v>
      </c>
      <c r="BP13" s="39">
        <f t="shared" si="4"/>
        <v>41311</v>
      </c>
      <c r="BQ13" s="39">
        <f t="shared" si="4"/>
        <v>41312</v>
      </c>
      <c r="BR13" s="39">
        <f t="shared" si="4"/>
        <v>41313</v>
      </c>
      <c r="BS13" s="39">
        <f t="shared" si="4"/>
        <v>41314</v>
      </c>
      <c r="BT13" s="39">
        <f t="shared" si="4"/>
        <v>41315</v>
      </c>
      <c r="BU13" s="39">
        <f t="shared" ref="BU13:EF13" si="5">BU12</f>
        <v>41316</v>
      </c>
      <c r="BV13" s="39">
        <f t="shared" si="5"/>
        <v>41317</v>
      </c>
      <c r="BW13" s="39">
        <f t="shared" si="5"/>
        <v>41318</v>
      </c>
      <c r="BX13" s="39">
        <f t="shared" si="5"/>
        <v>41319</v>
      </c>
      <c r="BY13" s="39">
        <f t="shared" si="5"/>
        <v>41320</v>
      </c>
      <c r="BZ13" s="39">
        <f t="shared" si="5"/>
        <v>41321</v>
      </c>
      <c r="CA13" s="39">
        <f t="shared" si="5"/>
        <v>41322</v>
      </c>
      <c r="CB13" s="39">
        <f t="shared" si="5"/>
        <v>41323</v>
      </c>
      <c r="CC13" s="39">
        <f t="shared" si="5"/>
        <v>41324</v>
      </c>
      <c r="CD13" s="39">
        <f t="shared" si="5"/>
        <v>41325</v>
      </c>
      <c r="CE13" s="39">
        <f t="shared" si="5"/>
        <v>41326</v>
      </c>
      <c r="CF13" s="39">
        <f t="shared" si="5"/>
        <v>41327</v>
      </c>
      <c r="CG13" s="39">
        <f t="shared" si="5"/>
        <v>41328</v>
      </c>
      <c r="CH13" s="39">
        <f t="shared" si="5"/>
        <v>41329</v>
      </c>
      <c r="CI13" s="39">
        <f t="shared" si="5"/>
        <v>41330</v>
      </c>
      <c r="CJ13" s="39">
        <f t="shared" si="5"/>
        <v>41331</v>
      </c>
      <c r="CK13" s="39">
        <f t="shared" si="5"/>
        <v>41332</v>
      </c>
      <c r="CL13" s="39">
        <f t="shared" si="5"/>
        <v>41333</v>
      </c>
      <c r="CM13" s="39">
        <f t="shared" si="5"/>
        <v>41334</v>
      </c>
      <c r="CN13" s="39">
        <f t="shared" si="5"/>
        <v>41335</v>
      </c>
      <c r="CO13" s="39">
        <f t="shared" si="5"/>
        <v>41336</v>
      </c>
      <c r="CP13" s="39">
        <f t="shared" si="5"/>
        <v>41337</v>
      </c>
      <c r="CQ13" s="39">
        <f t="shared" si="5"/>
        <v>41338</v>
      </c>
      <c r="CR13" s="39">
        <f t="shared" si="5"/>
        <v>41339</v>
      </c>
      <c r="CS13" s="39">
        <f t="shared" si="5"/>
        <v>41340</v>
      </c>
      <c r="CT13" s="39">
        <f t="shared" si="5"/>
        <v>41341</v>
      </c>
      <c r="CU13" s="39">
        <f t="shared" si="5"/>
        <v>41342</v>
      </c>
      <c r="CV13" s="39">
        <f t="shared" si="5"/>
        <v>41343</v>
      </c>
      <c r="CW13" s="39">
        <f t="shared" si="5"/>
        <v>41344</v>
      </c>
      <c r="CX13" s="39">
        <f t="shared" si="5"/>
        <v>41345</v>
      </c>
      <c r="CY13" s="39">
        <f t="shared" si="5"/>
        <v>41346</v>
      </c>
      <c r="CZ13" s="39">
        <f t="shared" si="5"/>
        <v>41347</v>
      </c>
      <c r="DA13" s="39">
        <f t="shared" si="5"/>
        <v>41348</v>
      </c>
      <c r="DB13" s="39">
        <f t="shared" si="5"/>
        <v>41349</v>
      </c>
      <c r="DC13" s="39">
        <f t="shared" si="5"/>
        <v>41350</v>
      </c>
      <c r="DD13" s="39">
        <f t="shared" si="5"/>
        <v>41351</v>
      </c>
      <c r="DE13" s="39">
        <f t="shared" si="5"/>
        <v>41352</v>
      </c>
      <c r="DF13" s="39">
        <f t="shared" si="5"/>
        <v>41353</v>
      </c>
      <c r="DG13" s="39">
        <f t="shared" si="5"/>
        <v>41354</v>
      </c>
      <c r="DH13" s="39">
        <f t="shared" si="5"/>
        <v>41355</v>
      </c>
      <c r="DI13" s="39">
        <f t="shared" si="5"/>
        <v>41356</v>
      </c>
      <c r="DJ13" s="39">
        <f t="shared" si="5"/>
        <v>41357</v>
      </c>
      <c r="DK13" s="39">
        <f t="shared" si="5"/>
        <v>41358</v>
      </c>
      <c r="DL13" s="39">
        <f t="shared" si="5"/>
        <v>41359</v>
      </c>
      <c r="DM13" s="39">
        <f t="shared" si="5"/>
        <v>41360</v>
      </c>
      <c r="DN13" s="39">
        <f t="shared" si="5"/>
        <v>41361</v>
      </c>
      <c r="DO13" s="39">
        <f t="shared" si="5"/>
        <v>41362</v>
      </c>
      <c r="DP13" s="39">
        <f t="shared" si="5"/>
        <v>41363</v>
      </c>
      <c r="DQ13" s="39">
        <f t="shared" si="5"/>
        <v>41364</v>
      </c>
      <c r="DR13" s="39">
        <f t="shared" si="5"/>
        <v>41365</v>
      </c>
      <c r="DS13" s="39">
        <f t="shared" si="5"/>
        <v>41366</v>
      </c>
      <c r="DT13" s="39">
        <f t="shared" si="5"/>
        <v>41367</v>
      </c>
      <c r="DU13" s="39">
        <f t="shared" si="5"/>
        <v>41368</v>
      </c>
      <c r="DV13" s="39">
        <f t="shared" si="5"/>
        <v>41369</v>
      </c>
      <c r="DW13" s="39">
        <f t="shared" si="5"/>
        <v>41370</v>
      </c>
      <c r="DX13" s="39">
        <f t="shared" si="5"/>
        <v>41371</v>
      </c>
      <c r="DY13" s="39">
        <f t="shared" si="5"/>
        <v>41372</v>
      </c>
      <c r="DZ13" s="39">
        <f t="shared" si="5"/>
        <v>41373</v>
      </c>
      <c r="EA13" s="39">
        <f t="shared" si="5"/>
        <v>41374</v>
      </c>
      <c r="EB13" s="39">
        <f t="shared" si="5"/>
        <v>41375</v>
      </c>
      <c r="EC13" s="39">
        <f t="shared" si="5"/>
        <v>41376</v>
      </c>
      <c r="ED13" s="39">
        <f t="shared" si="5"/>
        <v>41377</v>
      </c>
      <c r="EE13" s="39">
        <f t="shared" si="5"/>
        <v>41378</v>
      </c>
      <c r="EF13" s="39">
        <f t="shared" si="5"/>
        <v>41379</v>
      </c>
      <c r="EG13" s="39">
        <f t="shared" ref="EG13:GR13" si="6">EG12</f>
        <v>41380</v>
      </c>
      <c r="EH13" s="39">
        <f t="shared" si="6"/>
        <v>41381</v>
      </c>
      <c r="EI13" s="39">
        <f t="shared" si="6"/>
        <v>41382</v>
      </c>
      <c r="EJ13" s="39">
        <f t="shared" si="6"/>
        <v>41383</v>
      </c>
      <c r="EK13" s="39">
        <f t="shared" si="6"/>
        <v>41384</v>
      </c>
      <c r="EL13" s="39">
        <f t="shared" si="6"/>
        <v>41385</v>
      </c>
      <c r="EM13" s="39">
        <f t="shared" si="6"/>
        <v>41386</v>
      </c>
      <c r="EN13" s="39">
        <f t="shared" si="6"/>
        <v>41387</v>
      </c>
      <c r="EO13" s="39">
        <f t="shared" si="6"/>
        <v>41388</v>
      </c>
      <c r="EP13" s="39">
        <f t="shared" si="6"/>
        <v>41389</v>
      </c>
      <c r="EQ13" s="39">
        <f t="shared" si="6"/>
        <v>41390</v>
      </c>
      <c r="ER13" s="39">
        <f t="shared" si="6"/>
        <v>41391</v>
      </c>
      <c r="ES13" s="39">
        <f t="shared" si="6"/>
        <v>41392</v>
      </c>
      <c r="ET13" s="39">
        <f t="shared" si="6"/>
        <v>41393</v>
      </c>
      <c r="EU13" s="39">
        <f t="shared" si="6"/>
        <v>41394</v>
      </c>
      <c r="EV13" s="39">
        <f t="shared" si="6"/>
        <v>41395</v>
      </c>
      <c r="EW13" s="39">
        <f t="shared" si="6"/>
        <v>41396</v>
      </c>
      <c r="EX13" s="39">
        <f t="shared" si="6"/>
        <v>41397</v>
      </c>
      <c r="EY13" s="39">
        <f t="shared" si="6"/>
        <v>41398</v>
      </c>
      <c r="EZ13" s="39">
        <f t="shared" si="6"/>
        <v>41399</v>
      </c>
      <c r="FA13" s="39">
        <f t="shared" si="6"/>
        <v>41400</v>
      </c>
      <c r="FB13" s="39">
        <f t="shared" si="6"/>
        <v>41401</v>
      </c>
      <c r="FC13" s="39">
        <f t="shared" si="6"/>
        <v>41402</v>
      </c>
      <c r="FD13" s="39">
        <f t="shared" si="6"/>
        <v>41403</v>
      </c>
      <c r="FE13" s="39">
        <f t="shared" si="6"/>
        <v>41404</v>
      </c>
      <c r="FF13" s="39">
        <f t="shared" si="6"/>
        <v>41405</v>
      </c>
      <c r="FG13" s="39">
        <f t="shared" si="6"/>
        <v>41406</v>
      </c>
      <c r="FH13" s="39">
        <f t="shared" si="6"/>
        <v>41407</v>
      </c>
      <c r="FI13" s="39">
        <f t="shared" si="6"/>
        <v>41408</v>
      </c>
      <c r="FJ13" s="39">
        <f t="shared" si="6"/>
        <v>41409</v>
      </c>
      <c r="FK13" s="39">
        <f t="shared" si="6"/>
        <v>41410</v>
      </c>
      <c r="FL13" s="39">
        <f t="shared" si="6"/>
        <v>41411</v>
      </c>
      <c r="FM13" s="39">
        <f t="shared" si="6"/>
        <v>41412</v>
      </c>
      <c r="FN13" s="39">
        <f t="shared" si="6"/>
        <v>41413</v>
      </c>
      <c r="FO13" s="39">
        <f t="shared" si="6"/>
        <v>41414</v>
      </c>
      <c r="FP13" s="39">
        <f t="shared" si="6"/>
        <v>41415</v>
      </c>
      <c r="FQ13" s="39">
        <f t="shared" si="6"/>
        <v>41416</v>
      </c>
      <c r="FR13" s="39">
        <f t="shared" si="6"/>
        <v>41417</v>
      </c>
      <c r="FS13" s="39">
        <f t="shared" si="6"/>
        <v>41418</v>
      </c>
      <c r="FT13" s="39">
        <f t="shared" si="6"/>
        <v>41419</v>
      </c>
      <c r="FU13" s="39">
        <f t="shared" si="6"/>
        <v>41420</v>
      </c>
      <c r="FV13" s="39">
        <f t="shared" si="6"/>
        <v>41421</v>
      </c>
      <c r="FW13" s="39">
        <f t="shared" si="6"/>
        <v>41422</v>
      </c>
      <c r="FX13" s="39">
        <f t="shared" si="6"/>
        <v>41423</v>
      </c>
      <c r="FY13" s="39">
        <f t="shared" si="6"/>
        <v>41424</v>
      </c>
      <c r="FZ13" s="39">
        <f t="shared" si="6"/>
        <v>41425</v>
      </c>
      <c r="GA13" s="39">
        <f t="shared" si="6"/>
        <v>41426</v>
      </c>
      <c r="GB13" s="39">
        <f t="shared" si="6"/>
        <v>41427</v>
      </c>
      <c r="GC13" s="39">
        <f t="shared" si="6"/>
        <v>41428</v>
      </c>
      <c r="GD13" s="39">
        <f t="shared" si="6"/>
        <v>41429</v>
      </c>
      <c r="GE13" s="39">
        <f t="shared" si="6"/>
        <v>41430</v>
      </c>
      <c r="GF13" s="39">
        <f t="shared" si="6"/>
        <v>41431</v>
      </c>
      <c r="GG13" s="39">
        <f t="shared" si="6"/>
        <v>41432</v>
      </c>
      <c r="GH13" s="39">
        <f t="shared" si="6"/>
        <v>41433</v>
      </c>
      <c r="GI13" s="39">
        <f t="shared" si="6"/>
        <v>41434</v>
      </c>
      <c r="GJ13" s="39">
        <f t="shared" si="6"/>
        <v>41435</v>
      </c>
      <c r="GK13" s="39">
        <f t="shared" si="6"/>
        <v>41436</v>
      </c>
      <c r="GL13" s="39">
        <f t="shared" si="6"/>
        <v>41437</v>
      </c>
      <c r="GM13" s="39">
        <f t="shared" si="6"/>
        <v>41438</v>
      </c>
      <c r="GN13" s="39">
        <f t="shared" si="6"/>
        <v>41439</v>
      </c>
      <c r="GO13" s="39">
        <f t="shared" si="6"/>
        <v>41440</v>
      </c>
      <c r="GP13" s="39">
        <f t="shared" si="6"/>
        <v>41441</v>
      </c>
      <c r="GQ13" s="39">
        <f t="shared" si="6"/>
        <v>41442</v>
      </c>
      <c r="GR13" s="39">
        <f t="shared" si="6"/>
        <v>41443</v>
      </c>
      <c r="GS13" s="39">
        <f t="shared" ref="GS13:HG13" si="7">GS12</f>
        <v>41444</v>
      </c>
      <c r="GT13" s="39">
        <f t="shared" si="7"/>
        <v>41445</v>
      </c>
      <c r="GU13" s="39">
        <f t="shared" si="7"/>
        <v>41446</v>
      </c>
      <c r="GV13" s="39">
        <f t="shared" si="7"/>
        <v>41447</v>
      </c>
      <c r="GW13" s="39">
        <f t="shared" si="7"/>
        <v>41448</v>
      </c>
      <c r="GX13" s="39">
        <f t="shared" si="7"/>
        <v>41449</v>
      </c>
      <c r="GY13" s="39">
        <f t="shared" si="7"/>
        <v>41450</v>
      </c>
      <c r="GZ13" s="39">
        <f t="shared" si="7"/>
        <v>41451</v>
      </c>
      <c r="HA13" s="39">
        <f t="shared" si="7"/>
        <v>41452</v>
      </c>
      <c r="HB13" s="39">
        <f t="shared" si="7"/>
        <v>41453</v>
      </c>
      <c r="HC13" s="39">
        <f t="shared" si="7"/>
        <v>41454</v>
      </c>
      <c r="HD13" s="39">
        <f t="shared" si="7"/>
        <v>41455</v>
      </c>
      <c r="HE13" s="39">
        <f t="shared" si="7"/>
        <v>41456</v>
      </c>
      <c r="HF13" s="39">
        <f t="shared" si="7"/>
        <v>41457</v>
      </c>
      <c r="HG13" s="39">
        <f t="shared" si="7"/>
        <v>41458</v>
      </c>
    </row>
    <row r="14" spans="1:215" s="38" customFormat="1" ht="15.75" customHeight="1">
      <c r="A14" s="109"/>
      <c r="B14" s="63"/>
      <c r="C14" s="64"/>
      <c r="D14" s="106"/>
      <c r="E14" s="63"/>
      <c r="F14" s="67"/>
      <c r="G14" s="64"/>
      <c r="H14" s="100"/>
      <c r="I14" s="95">
        <f t="shared" ref="I14:BT14" si="8">I12</f>
        <v>41252</v>
      </c>
      <c r="J14" s="40">
        <f t="shared" si="8"/>
        <v>41253</v>
      </c>
      <c r="K14" s="40">
        <f t="shared" si="8"/>
        <v>41254</v>
      </c>
      <c r="L14" s="40">
        <f t="shared" si="8"/>
        <v>41255</v>
      </c>
      <c r="M14" s="40">
        <f t="shared" si="8"/>
        <v>41256</v>
      </c>
      <c r="N14" s="40">
        <f t="shared" si="8"/>
        <v>41257</v>
      </c>
      <c r="O14" s="40">
        <f t="shared" si="8"/>
        <v>41258</v>
      </c>
      <c r="P14" s="40">
        <f t="shared" si="8"/>
        <v>41259</v>
      </c>
      <c r="Q14" s="40">
        <f t="shared" si="8"/>
        <v>41260</v>
      </c>
      <c r="R14" s="40">
        <f t="shared" si="8"/>
        <v>41261</v>
      </c>
      <c r="S14" s="40">
        <f t="shared" si="8"/>
        <v>41262</v>
      </c>
      <c r="T14" s="40">
        <f t="shared" si="8"/>
        <v>41263</v>
      </c>
      <c r="U14" s="40">
        <f t="shared" si="8"/>
        <v>41264</v>
      </c>
      <c r="V14" s="40">
        <f t="shared" si="8"/>
        <v>41265</v>
      </c>
      <c r="W14" s="40">
        <f t="shared" si="8"/>
        <v>41266</v>
      </c>
      <c r="X14" s="40">
        <f t="shared" si="8"/>
        <v>41267</v>
      </c>
      <c r="Y14" s="40">
        <f t="shared" si="8"/>
        <v>41268</v>
      </c>
      <c r="Z14" s="40">
        <f t="shared" si="8"/>
        <v>41269</v>
      </c>
      <c r="AA14" s="40">
        <f t="shared" si="8"/>
        <v>41270</v>
      </c>
      <c r="AB14" s="40">
        <f t="shared" si="8"/>
        <v>41271</v>
      </c>
      <c r="AC14" s="40">
        <f t="shared" si="8"/>
        <v>41272</v>
      </c>
      <c r="AD14" s="40">
        <f t="shared" si="8"/>
        <v>41273</v>
      </c>
      <c r="AE14" s="40">
        <f t="shared" si="8"/>
        <v>41274</v>
      </c>
      <c r="AF14" s="40">
        <f t="shared" si="8"/>
        <v>41275</v>
      </c>
      <c r="AG14" s="40">
        <f t="shared" si="8"/>
        <v>41276</v>
      </c>
      <c r="AH14" s="40">
        <f t="shared" si="8"/>
        <v>41277</v>
      </c>
      <c r="AI14" s="40">
        <f t="shared" si="8"/>
        <v>41278</v>
      </c>
      <c r="AJ14" s="40">
        <f t="shared" si="8"/>
        <v>41279</v>
      </c>
      <c r="AK14" s="40">
        <f t="shared" si="8"/>
        <v>41280</v>
      </c>
      <c r="AL14" s="40">
        <f t="shared" si="8"/>
        <v>41281</v>
      </c>
      <c r="AM14" s="40">
        <f t="shared" si="8"/>
        <v>41282</v>
      </c>
      <c r="AN14" s="40">
        <f t="shared" si="8"/>
        <v>41283</v>
      </c>
      <c r="AO14" s="40">
        <f t="shared" si="8"/>
        <v>41284</v>
      </c>
      <c r="AP14" s="40">
        <f t="shared" si="8"/>
        <v>41285</v>
      </c>
      <c r="AQ14" s="40">
        <f t="shared" si="8"/>
        <v>41286</v>
      </c>
      <c r="AR14" s="40">
        <f t="shared" si="8"/>
        <v>41287</v>
      </c>
      <c r="AS14" s="40">
        <f t="shared" si="8"/>
        <v>41288</v>
      </c>
      <c r="AT14" s="40">
        <f t="shared" si="8"/>
        <v>41289</v>
      </c>
      <c r="AU14" s="40">
        <f t="shared" si="8"/>
        <v>41290</v>
      </c>
      <c r="AV14" s="40">
        <f t="shared" si="8"/>
        <v>41291</v>
      </c>
      <c r="AW14" s="40">
        <f t="shared" si="8"/>
        <v>41292</v>
      </c>
      <c r="AX14" s="40">
        <f t="shared" si="8"/>
        <v>41293</v>
      </c>
      <c r="AY14" s="40">
        <f t="shared" si="8"/>
        <v>41294</v>
      </c>
      <c r="AZ14" s="40">
        <f t="shared" si="8"/>
        <v>41295</v>
      </c>
      <c r="BA14" s="40">
        <f t="shared" si="8"/>
        <v>41296</v>
      </c>
      <c r="BB14" s="40">
        <f t="shared" si="8"/>
        <v>41297</v>
      </c>
      <c r="BC14" s="40">
        <f t="shared" si="8"/>
        <v>41298</v>
      </c>
      <c r="BD14" s="40">
        <f t="shared" si="8"/>
        <v>41299</v>
      </c>
      <c r="BE14" s="40">
        <f t="shared" si="8"/>
        <v>41300</v>
      </c>
      <c r="BF14" s="40">
        <f t="shared" si="8"/>
        <v>41301</v>
      </c>
      <c r="BG14" s="40">
        <f t="shared" si="8"/>
        <v>41302</v>
      </c>
      <c r="BH14" s="40">
        <f t="shared" si="8"/>
        <v>41303</v>
      </c>
      <c r="BI14" s="40">
        <f t="shared" si="8"/>
        <v>41304</v>
      </c>
      <c r="BJ14" s="40">
        <f t="shared" si="8"/>
        <v>41305</v>
      </c>
      <c r="BK14" s="40">
        <f t="shared" si="8"/>
        <v>41306</v>
      </c>
      <c r="BL14" s="40">
        <f t="shared" si="8"/>
        <v>41307</v>
      </c>
      <c r="BM14" s="40">
        <f t="shared" si="8"/>
        <v>41308</v>
      </c>
      <c r="BN14" s="40">
        <f t="shared" si="8"/>
        <v>41309</v>
      </c>
      <c r="BO14" s="40">
        <f t="shared" si="8"/>
        <v>41310</v>
      </c>
      <c r="BP14" s="40">
        <f t="shared" si="8"/>
        <v>41311</v>
      </c>
      <c r="BQ14" s="40">
        <f t="shared" si="8"/>
        <v>41312</v>
      </c>
      <c r="BR14" s="40">
        <f t="shared" si="8"/>
        <v>41313</v>
      </c>
      <c r="BS14" s="40">
        <f t="shared" si="8"/>
        <v>41314</v>
      </c>
      <c r="BT14" s="40">
        <f t="shared" si="8"/>
        <v>41315</v>
      </c>
      <c r="BU14" s="40">
        <f t="shared" ref="BU14:EF14" si="9">BU12</f>
        <v>41316</v>
      </c>
      <c r="BV14" s="40">
        <f t="shared" si="9"/>
        <v>41317</v>
      </c>
      <c r="BW14" s="40">
        <f t="shared" si="9"/>
        <v>41318</v>
      </c>
      <c r="BX14" s="40">
        <f t="shared" si="9"/>
        <v>41319</v>
      </c>
      <c r="BY14" s="40">
        <f t="shared" si="9"/>
        <v>41320</v>
      </c>
      <c r="BZ14" s="40">
        <f t="shared" si="9"/>
        <v>41321</v>
      </c>
      <c r="CA14" s="40">
        <f t="shared" si="9"/>
        <v>41322</v>
      </c>
      <c r="CB14" s="40">
        <f t="shared" si="9"/>
        <v>41323</v>
      </c>
      <c r="CC14" s="40">
        <f t="shared" si="9"/>
        <v>41324</v>
      </c>
      <c r="CD14" s="40">
        <f t="shared" si="9"/>
        <v>41325</v>
      </c>
      <c r="CE14" s="40">
        <f t="shared" si="9"/>
        <v>41326</v>
      </c>
      <c r="CF14" s="40">
        <f t="shared" si="9"/>
        <v>41327</v>
      </c>
      <c r="CG14" s="40">
        <f t="shared" si="9"/>
        <v>41328</v>
      </c>
      <c r="CH14" s="40">
        <f t="shared" si="9"/>
        <v>41329</v>
      </c>
      <c r="CI14" s="40">
        <f t="shared" si="9"/>
        <v>41330</v>
      </c>
      <c r="CJ14" s="40">
        <f t="shared" si="9"/>
        <v>41331</v>
      </c>
      <c r="CK14" s="40">
        <f t="shared" si="9"/>
        <v>41332</v>
      </c>
      <c r="CL14" s="40">
        <f t="shared" si="9"/>
        <v>41333</v>
      </c>
      <c r="CM14" s="40">
        <f t="shared" si="9"/>
        <v>41334</v>
      </c>
      <c r="CN14" s="40">
        <f t="shared" si="9"/>
        <v>41335</v>
      </c>
      <c r="CO14" s="40">
        <f t="shared" si="9"/>
        <v>41336</v>
      </c>
      <c r="CP14" s="40">
        <f t="shared" si="9"/>
        <v>41337</v>
      </c>
      <c r="CQ14" s="40">
        <f t="shared" si="9"/>
        <v>41338</v>
      </c>
      <c r="CR14" s="40">
        <f t="shared" si="9"/>
        <v>41339</v>
      </c>
      <c r="CS14" s="40">
        <f t="shared" si="9"/>
        <v>41340</v>
      </c>
      <c r="CT14" s="40">
        <f t="shared" si="9"/>
        <v>41341</v>
      </c>
      <c r="CU14" s="40">
        <f t="shared" si="9"/>
        <v>41342</v>
      </c>
      <c r="CV14" s="40">
        <f t="shared" si="9"/>
        <v>41343</v>
      </c>
      <c r="CW14" s="40">
        <f t="shared" si="9"/>
        <v>41344</v>
      </c>
      <c r="CX14" s="40">
        <f t="shared" si="9"/>
        <v>41345</v>
      </c>
      <c r="CY14" s="40">
        <f t="shared" si="9"/>
        <v>41346</v>
      </c>
      <c r="CZ14" s="40">
        <f t="shared" si="9"/>
        <v>41347</v>
      </c>
      <c r="DA14" s="40">
        <f t="shared" si="9"/>
        <v>41348</v>
      </c>
      <c r="DB14" s="40">
        <f t="shared" si="9"/>
        <v>41349</v>
      </c>
      <c r="DC14" s="40">
        <f t="shared" si="9"/>
        <v>41350</v>
      </c>
      <c r="DD14" s="40">
        <f t="shared" si="9"/>
        <v>41351</v>
      </c>
      <c r="DE14" s="40">
        <f t="shared" si="9"/>
        <v>41352</v>
      </c>
      <c r="DF14" s="40">
        <f t="shared" si="9"/>
        <v>41353</v>
      </c>
      <c r="DG14" s="40">
        <f t="shared" si="9"/>
        <v>41354</v>
      </c>
      <c r="DH14" s="40">
        <f t="shared" si="9"/>
        <v>41355</v>
      </c>
      <c r="DI14" s="40">
        <f t="shared" si="9"/>
        <v>41356</v>
      </c>
      <c r="DJ14" s="40">
        <f t="shared" si="9"/>
        <v>41357</v>
      </c>
      <c r="DK14" s="40">
        <f t="shared" si="9"/>
        <v>41358</v>
      </c>
      <c r="DL14" s="40">
        <f t="shared" si="9"/>
        <v>41359</v>
      </c>
      <c r="DM14" s="40">
        <f t="shared" si="9"/>
        <v>41360</v>
      </c>
      <c r="DN14" s="40">
        <f t="shared" si="9"/>
        <v>41361</v>
      </c>
      <c r="DO14" s="40">
        <f t="shared" si="9"/>
        <v>41362</v>
      </c>
      <c r="DP14" s="40">
        <f t="shared" si="9"/>
        <v>41363</v>
      </c>
      <c r="DQ14" s="40">
        <f t="shared" si="9"/>
        <v>41364</v>
      </c>
      <c r="DR14" s="40">
        <f t="shared" si="9"/>
        <v>41365</v>
      </c>
      <c r="DS14" s="40">
        <f t="shared" si="9"/>
        <v>41366</v>
      </c>
      <c r="DT14" s="40">
        <f t="shared" si="9"/>
        <v>41367</v>
      </c>
      <c r="DU14" s="40">
        <f t="shared" si="9"/>
        <v>41368</v>
      </c>
      <c r="DV14" s="40">
        <f t="shared" si="9"/>
        <v>41369</v>
      </c>
      <c r="DW14" s="40">
        <f t="shared" si="9"/>
        <v>41370</v>
      </c>
      <c r="DX14" s="40">
        <f t="shared" si="9"/>
        <v>41371</v>
      </c>
      <c r="DY14" s="40">
        <f t="shared" si="9"/>
        <v>41372</v>
      </c>
      <c r="DZ14" s="40">
        <f t="shared" si="9"/>
        <v>41373</v>
      </c>
      <c r="EA14" s="40">
        <f t="shared" si="9"/>
        <v>41374</v>
      </c>
      <c r="EB14" s="40">
        <f t="shared" si="9"/>
        <v>41375</v>
      </c>
      <c r="EC14" s="40">
        <f t="shared" si="9"/>
        <v>41376</v>
      </c>
      <c r="ED14" s="40">
        <f t="shared" si="9"/>
        <v>41377</v>
      </c>
      <c r="EE14" s="40">
        <f t="shared" si="9"/>
        <v>41378</v>
      </c>
      <c r="EF14" s="40">
        <f t="shared" si="9"/>
        <v>41379</v>
      </c>
      <c r="EG14" s="40">
        <f t="shared" ref="EG14:GR14" si="10">EG12</f>
        <v>41380</v>
      </c>
      <c r="EH14" s="40">
        <f t="shared" si="10"/>
        <v>41381</v>
      </c>
      <c r="EI14" s="40">
        <f t="shared" si="10"/>
        <v>41382</v>
      </c>
      <c r="EJ14" s="40">
        <f t="shared" si="10"/>
        <v>41383</v>
      </c>
      <c r="EK14" s="40">
        <f t="shared" si="10"/>
        <v>41384</v>
      </c>
      <c r="EL14" s="40">
        <f t="shared" si="10"/>
        <v>41385</v>
      </c>
      <c r="EM14" s="40">
        <f t="shared" si="10"/>
        <v>41386</v>
      </c>
      <c r="EN14" s="40">
        <f t="shared" si="10"/>
        <v>41387</v>
      </c>
      <c r="EO14" s="40">
        <f t="shared" si="10"/>
        <v>41388</v>
      </c>
      <c r="EP14" s="40">
        <f t="shared" si="10"/>
        <v>41389</v>
      </c>
      <c r="EQ14" s="40">
        <f t="shared" si="10"/>
        <v>41390</v>
      </c>
      <c r="ER14" s="40">
        <f t="shared" si="10"/>
        <v>41391</v>
      </c>
      <c r="ES14" s="40">
        <f t="shared" si="10"/>
        <v>41392</v>
      </c>
      <c r="ET14" s="40">
        <f t="shared" si="10"/>
        <v>41393</v>
      </c>
      <c r="EU14" s="40">
        <f t="shared" si="10"/>
        <v>41394</v>
      </c>
      <c r="EV14" s="40">
        <f t="shared" si="10"/>
        <v>41395</v>
      </c>
      <c r="EW14" s="40">
        <f t="shared" si="10"/>
        <v>41396</v>
      </c>
      <c r="EX14" s="40">
        <f t="shared" si="10"/>
        <v>41397</v>
      </c>
      <c r="EY14" s="40">
        <f t="shared" si="10"/>
        <v>41398</v>
      </c>
      <c r="EZ14" s="40">
        <f t="shared" si="10"/>
        <v>41399</v>
      </c>
      <c r="FA14" s="40">
        <f t="shared" si="10"/>
        <v>41400</v>
      </c>
      <c r="FB14" s="40">
        <f t="shared" si="10"/>
        <v>41401</v>
      </c>
      <c r="FC14" s="40">
        <f t="shared" si="10"/>
        <v>41402</v>
      </c>
      <c r="FD14" s="40">
        <f t="shared" si="10"/>
        <v>41403</v>
      </c>
      <c r="FE14" s="40">
        <f t="shared" si="10"/>
        <v>41404</v>
      </c>
      <c r="FF14" s="40">
        <f t="shared" si="10"/>
        <v>41405</v>
      </c>
      <c r="FG14" s="40">
        <f t="shared" si="10"/>
        <v>41406</v>
      </c>
      <c r="FH14" s="40">
        <f t="shared" si="10"/>
        <v>41407</v>
      </c>
      <c r="FI14" s="40">
        <f t="shared" si="10"/>
        <v>41408</v>
      </c>
      <c r="FJ14" s="40">
        <f t="shared" si="10"/>
        <v>41409</v>
      </c>
      <c r="FK14" s="40">
        <f t="shared" si="10"/>
        <v>41410</v>
      </c>
      <c r="FL14" s="40">
        <f t="shared" si="10"/>
        <v>41411</v>
      </c>
      <c r="FM14" s="40">
        <f t="shared" si="10"/>
        <v>41412</v>
      </c>
      <c r="FN14" s="40">
        <f t="shared" si="10"/>
        <v>41413</v>
      </c>
      <c r="FO14" s="40">
        <f t="shared" si="10"/>
        <v>41414</v>
      </c>
      <c r="FP14" s="40">
        <f t="shared" si="10"/>
        <v>41415</v>
      </c>
      <c r="FQ14" s="40">
        <f t="shared" si="10"/>
        <v>41416</v>
      </c>
      <c r="FR14" s="40">
        <f t="shared" si="10"/>
        <v>41417</v>
      </c>
      <c r="FS14" s="40">
        <f t="shared" si="10"/>
        <v>41418</v>
      </c>
      <c r="FT14" s="40">
        <f t="shared" si="10"/>
        <v>41419</v>
      </c>
      <c r="FU14" s="40">
        <f t="shared" si="10"/>
        <v>41420</v>
      </c>
      <c r="FV14" s="40">
        <f t="shared" si="10"/>
        <v>41421</v>
      </c>
      <c r="FW14" s="40">
        <f t="shared" si="10"/>
        <v>41422</v>
      </c>
      <c r="FX14" s="40">
        <f t="shared" si="10"/>
        <v>41423</v>
      </c>
      <c r="FY14" s="40">
        <f t="shared" si="10"/>
        <v>41424</v>
      </c>
      <c r="FZ14" s="40">
        <f t="shared" si="10"/>
        <v>41425</v>
      </c>
      <c r="GA14" s="40">
        <f t="shared" si="10"/>
        <v>41426</v>
      </c>
      <c r="GB14" s="40">
        <f t="shared" si="10"/>
        <v>41427</v>
      </c>
      <c r="GC14" s="40">
        <f t="shared" si="10"/>
        <v>41428</v>
      </c>
      <c r="GD14" s="40">
        <f t="shared" si="10"/>
        <v>41429</v>
      </c>
      <c r="GE14" s="40">
        <f t="shared" si="10"/>
        <v>41430</v>
      </c>
      <c r="GF14" s="40">
        <f t="shared" si="10"/>
        <v>41431</v>
      </c>
      <c r="GG14" s="40">
        <f t="shared" si="10"/>
        <v>41432</v>
      </c>
      <c r="GH14" s="40">
        <f t="shared" si="10"/>
        <v>41433</v>
      </c>
      <c r="GI14" s="40">
        <f t="shared" si="10"/>
        <v>41434</v>
      </c>
      <c r="GJ14" s="40">
        <f t="shared" si="10"/>
        <v>41435</v>
      </c>
      <c r="GK14" s="40">
        <f t="shared" si="10"/>
        <v>41436</v>
      </c>
      <c r="GL14" s="40">
        <f t="shared" si="10"/>
        <v>41437</v>
      </c>
      <c r="GM14" s="40">
        <f t="shared" si="10"/>
        <v>41438</v>
      </c>
      <c r="GN14" s="40">
        <f t="shared" si="10"/>
        <v>41439</v>
      </c>
      <c r="GO14" s="40">
        <f t="shared" si="10"/>
        <v>41440</v>
      </c>
      <c r="GP14" s="40">
        <f t="shared" si="10"/>
        <v>41441</v>
      </c>
      <c r="GQ14" s="40">
        <f t="shared" si="10"/>
        <v>41442</v>
      </c>
      <c r="GR14" s="40">
        <f t="shared" si="10"/>
        <v>41443</v>
      </c>
      <c r="GS14" s="40">
        <f t="shared" ref="GS14:HG14" si="11">GS12</f>
        <v>41444</v>
      </c>
      <c r="GT14" s="40">
        <f t="shared" si="11"/>
        <v>41445</v>
      </c>
      <c r="GU14" s="40">
        <f t="shared" si="11"/>
        <v>41446</v>
      </c>
      <c r="GV14" s="40">
        <f t="shared" si="11"/>
        <v>41447</v>
      </c>
      <c r="GW14" s="40">
        <f t="shared" si="11"/>
        <v>41448</v>
      </c>
      <c r="GX14" s="40">
        <f t="shared" si="11"/>
        <v>41449</v>
      </c>
      <c r="GY14" s="40">
        <f t="shared" si="11"/>
        <v>41450</v>
      </c>
      <c r="GZ14" s="40">
        <f t="shared" si="11"/>
        <v>41451</v>
      </c>
      <c r="HA14" s="40">
        <f t="shared" si="11"/>
        <v>41452</v>
      </c>
      <c r="HB14" s="40">
        <f t="shared" si="11"/>
        <v>41453</v>
      </c>
      <c r="HC14" s="40">
        <f t="shared" si="11"/>
        <v>41454</v>
      </c>
      <c r="HD14" s="40">
        <f t="shared" si="11"/>
        <v>41455</v>
      </c>
      <c r="HE14" s="40">
        <f t="shared" si="11"/>
        <v>41456</v>
      </c>
      <c r="HF14" s="40">
        <f t="shared" si="11"/>
        <v>41457</v>
      </c>
      <c r="HG14" s="40">
        <f t="shared" si="11"/>
        <v>41458</v>
      </c>
    </row>
    <row r="15" spans="1:215" s="38" customFormat="1" ht="15.75" hidden="1" customHeight="1">
      <c r="A15" s="107"/>
      <c r="B15" s="41"/>
      <c r="C15" s="42" t="s">
        <v>3</v>
      </c>
      <c r="D15" s="43"/>
      <c r="E15" s="42"/>
      <c r="F15" s="42"/>
      <c r="G15" s="42"/>
      <c r="H15" s="101"/>
      <c r="I15" s="95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5"/>
    </row>
    <row r="16" spans="1:215" s="38" customFormat="1" ht="15.75" hidden="1" customHeight="1">
      <c r="A16" s="107"/>
      <c r="B16" s="41"/>
      <c r="C16" s="42" t="s">
        <v>4</v>
      </c>
      <c r="D16" s="43"/>
      <c r="E16" s="42"/>
      <c r="F16" s="42"/>
      <c r="G16" s="42"/>
      <c r="H16" s="101"/>
      <c r="I16" s="95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5"/>
    </row>
    <row r="17" spans="1:159" ht="75.75" hidden="1" customHeight="1">
      <c r="A17" s="108"/>
      <c r="C17" s="42" t="s">
        <v>5</v>
      </c>
      <c r="D17" s="43"/>
      <c r="E17" s="42"/>
      <c r="F17" s="42"/>
      <c r="G17" s="42"/>
      <c r="H17" s="102"/>
      <c r="I17" s="96" t="str">
        <f t="shared" ref="I17:AN17" si="12">IF(I12="","",IF(OR(I12=DATE(YEAR(I12),1,1),I12=ROUND(DATE(YEAR(I12),4,MOD(234-11*MOD(YEAR(I12),19),30))/7,)*7-6,I12=ROUND(DATE(YEAR(I12),4,MOD(234-11*MOD(YEAR(I12),19),30))/7,)*7-5,I12=DATE(YEAR(I12),5,1),I12=DATE(YEAR(I12),5,8),I12=ROUND(DATE(YEAR(I12),4,MOD(234-11*MOD(YEAR(I12),19),30))/7,)*7-6+39,I12=ROUND(DATE(YEAR(I12),4,MOD(234-11*MOD(YEAR(I12),19),30))/7,)*7-6+49,I12=ROUND(DATE(YEAR(I12),4,MOD(234-11*MOD(YEAR(I12),19),30))/7,)*7-6+50,I12=DATE(YEAR(I12),7,14),I12=DATE(YEAR(I12),8,15),I12=DATE(YEAR(I12),11,1),I12=DATE(YEAR(I12),11,11),I12=DATE(YEAR(I12),12,25)),1=1,""))</f>
        <v/>
      </c>
      <c r="J17" s="46" t="str">
        <f t="shared" si="12"/>
        <v/>
      </c>
      <c r="K17" s="46" t="str">
        <f t="shared" si="12"/>
        <v/>
      </c>
      <c r="L17" s="46" t="str">
        <f t="shared" si="12"/>
        <v/>
      </c>
      <c r="M17" s="46" t="str">
        <f t="shared" si="12"/>
        <v/>
      </c>
      <c r="N17" s="46" t="str">
        <f t="shared" si="12"/>
        <v/>
      </c>
      <c r="O17" s="46" t="str">
        <f t="shared" si="12"/>
        <v/>
      </c>
      <c r="P17" s="46" t="str">
        <f t="shared" si="12"/>
        <v/>
      </c>
      <c r="Q17" s="46" t="str">
        <f t="shared" si="12"/>
        <v/>
      </c>
      <c r="R17" s="46" t="str">
        <f t="shared" si="12"/>
        <v/>
      </c>
      <c r="S17" s="46" t="str">
        <f t="shared" si="12"/>
        <v/>
      </c>
      <c r="T17" s="46" t="str">
        <f t="shared" si="12"/>
        <v/>
      </c>
      <c r="U17" s="46" t="str">
        <f t="shared" si="12"/>
        <v/>
      </c>
      <c r="V17" s="46" t="str">
        <f t="shared" si="12"/>
        <v/>
      </c>
      <c r="W17" s="46" t="str">
        <f t="shared" si="12"/>
        <v/>
      </c>
      <c r="X17" s="46" t="str">
        <f t="shared" si="12"/>
        <v/>
      </c>
      <c r="Y17" s="46" t="b">
        <f t="shared" si="12"/>
        <v>1</v>
      </c>
      <c r="Z17" s="46" t="str">
        <f t="shared" si="12"/>
        <v/>
      </c>
      <c r="AA17" s="46" t="str">
        <f t="shared" si="12"/>
        <v/>
      </c>
      <c r="AB17" s="46" t="str">
        <f t="shared" si="12"/>
        <v/>
      </c>
      <c r="AC17" s="46" t="str">
        <f t="shared" si="12"/>
        <v/>
      </c>
      <c r="AD17" s="46" t="str">
        <f t="shared" si="12"/>
        <v/>
      </c>
      <c r="AE17" s="46" t="str">
        <f t="shared" si="12"/>
        <v/>
      </c>
      <c r="AF17" s="46" t="b">
        <f t="shared" si="12"/>
        <v>1</v>
      </c>
      <c r="AG17" s="46" t="str">
        <f t="shared" si="12"/>
        <v/>
      </c>
      <c r="AH17" s="46" t="str">
        <f t="shared" si="12"/>
        <v/>
      </c>
      <c r="AI17" s="46" t="str">
        <f t="shared" si="12"/>
        <v/>
      </c>
      <c r="AJ17" s="46" t="str">
        <f t="shared" si="12"/>
        <v/>
      </c>
      <c r="AK17" s="46" t="str">
        <f t="shared" si="12"/>
        <v/>
      </c>
      <c r="AL17" s="46" t="str">
        <f t="shared" si="12"/>
        <v/>
      </c>
      <c r="AM17" s="46" t="str">
        <f t="shared" si="12"/>
        <v/>
      </c>
      <c r="AN17" s="46" t="str">
        <f t="shared" si="12"/>
        <v/>
      </c>
      <c r="AO17" s="46" t="str">
        <f t="shared" ref="AO17:BT17" si="13">IF(AO12="","",IF(OR(AO12=DATE(YEAR(AO12),1,1),AO12=ROUND(DATE(YEAR(AO12),4,MOD(234-11*MOD(YEAR(AO12),19),30))/7,)*7-6,AO12=ROUND(DATE(YEAR(AO12),4,MOD(234-11*MOD(YEAR(AO12),19),30))/7,)*7-5,AO12=DATE(YEAR(AO12),5,1),AO12=DATE(YEAR(AO12),5,8),AO12=ROUND(DATE(YEAR(AO12),4,MOD(234-11*MOD(YEAR(AO12),19),30))/7,)*7-6+39,AO12=ROUND(DATE(YEAR(AO12),4,MOD(234-11*MOD(YEAR(AO12),19),30))/7,)*7-6+49,AO12=ROUND(DATE(YEAR(AO12),4,MOD(234-11*MOD(YEAR(AO12),19),30))/7,)*7-6+50,AO12=DATE(YEAR(AO12),7,14),AO12=DATE(YEAR(AO12),8,15),AO12=DATE(YEAR(AO12),11,1),AO12=DATE(YEAR(AO12),11,11),AO12=DATE(YEAR(AO12),12,25)),1=1,""))</f>
        <v/>
      </c>
      <c r="AP17" s="46" t="str">
        <f t="shared" si="13"/>
        <v/>
      </c>
      <c r="AQ17" s="46" t="str">
        <f t="shared" si="13"/>
        <v/>
      </c>
      <c r="AR17" s="46" t="str">
        <f t="shared" si="13"/>
        <v/>
      </c>
      <c r="AS17" s="46" t="str">
        <f t="shared" si="13"/>
        <v/>
      </c>
      <c r="AT17" s="46" t="str">
        <f t="shared" si="13"/>
        <v/>
      </c>
      <c r="AU17" s="46" t="str">
        <f t="shared" si="13"/>
        <v/>
      </c>
      <c r="AV17" s="46" t="str">
        <f t="shared" si="13"/>
        <v/>
      </c>
      <c r="AW17" s="46" t="str">
        <f t="shared" si="13"/>
        <v/>
      </c>
      <c r="AX17" s="46" t="str">
        <f t="shared" si="13"/>
        <v/>
      </c>
      <c r="AY17" s="46" t="str">
        <f t="shared" si="13"/>
        <v/>
      </c>
      <c r="AZ17" s="46" t="str">
        <f t="shared" si="13"/>
        <v/>
      </c>
      <c r="BA17" s="46" t="str">
        <f t="shared" si="13"/>
        <v/>
      </c>
      <c r="BB17" s="46" t="str">
        <f t="shared" si="13"/>
        <v/>
      </c>
      <c r="BC17" s="46" t="str">
        <f t="shared" si="13"/>
        <v/>
      </c>
      <c r="BD17" s="46" t="str">
        <f t="shared" si="13"/>
        <v/>
      </c>
      <c r="BE17" s="46" t="str">
        <f t="shared" si="13"/>
        <v/>
      </c>
      <c r="BF17" s="46" t="str">
        <f t="shared" si="13"/>
        <v/>
      </c>
      <c r="BG17" s="46" t="str">
        <f t="shared" si="13"/>
        <v/>
      </c>
      <c r="BH17" s="46" t="str">
        <f t="shared" si="13"/>
        <v/>
      </c>
      <c r="BI17" s="46" t="str">
        <f t="shared" si="13"/>
        <v/>
      </c>
      <c r="BJ17" s="46" t="str">
        <f t="shared" si="13"/>
        <v/>
      </c>
      <c r="BK17" s="46" t="str">
        <f t="shared" si="13"/>
        <v/>
      </c>
      <c r="BL17" s="46" t="str">
        <f t="shared" si="13"/>
        <v/>
      </c>
      <c r="BM17" s="46" t="str">
        <f t="shared" si="13"/>
        <v/>
      </c>
      <c r="BN17" s="46" t="str">
        <f t="shared" si="13"/>
        <v/>
      </c>
      <c r="BO17" s="46" t="str">
        <f t="shared" si="13"/>
        <v/>
      </c>
      <c r="BP17" s="46" t="str">
        <f t="shared" si="13"/>
        <v/>
      </c>
      <c r="BQ17" s="46" t="str">
        <f t="shared" si="13"/>
        <v/>
      </c>
      <c r="BR17" s="46" t="str">
        <f t="shared" si="13"/>
        <v/>
      </c>
      <c r="BS17" s="46" t="str">
        <f t="shared" si="13"/>
        <v/>
      </c>
      <c r="BT17" s="46" t="str">
        <f t="shared" si="13"/>
        <v/>
      </c>
      <c r="BU17" s="46" t="str">
        <f t="shared" ref="BU17:CZ17" si="14">IF(BU12="","",IF(OR(BU12=DATE(YEAR(BU12),1,1),BU12=ROUND(DATE(YEAR(BU12),4,MOD(234-11*MOD(YEAR(BU12),19),30))/7,)*7-6,BU12=ROUND(DATE(YEAR(BU12),4,MOD(234-11*MOD(YEAR(BU12),19),30))/7,)*7-5,BU12=DATE(YEAR(BU12),5,1),BU12=DATE(YEAR(BU12),5,8),BU12=ROUND(DATE(YEAR(BU12),4,MOD(234-11*MOD(YEAR(BU12),19),30))/7,)*7-6+39,BU12=ROUND(DATE(YEAR(BU12),4,MOD(234-11*MOD(YEAR(BU12),19),30))/7,)*7-6+49,BU12=ROUND(DATE(YEAR(BU12),4,MOD(234-11*MOD(YEAR(BU12),19),30))/7,)*7-6+50,BU12=DATE(YEAR(BU12),7,14),BU12=DATE(YEAR(BU12),8,15),BU12=DATE(YEAR(BU12),11,1),BU12=DATE(YEAR(BU12),11,11),BU12=DATE(YEAR(BU12),12,25)),1=1,""))</f>
        <v/>
      </c>
      <c r="BV17" s="46" t="str">
        <f t="shared" si="14"/>
        <v/>
      </c>
      <c r="BW17" s="46" t="str">
        <f t="shared" si="14"/>
        <v/>
      </c>
      <c r="BX17" s="46" t="str">
        <f t="shared" si="14"/>
        <v/>
      </c>
      <c r="BY17" s="46" t="str">
        <f t="shared" si="14"/>
        <v/>
      </c>
      <c r="BZ17" s="46" t="str">
        <f t="shared" si="14"/>
        <v/>
      </c>
      <c r="CA17" s="46" t="str">
        <f t="shared" si="14"/>
        <v/>
      </c>
      <c r="CB17" s="46" t="str">
        <f t="shared" si="14"/>
        <v/>
      </c>
      <c r="CC17" s="46" t="str">
        <f t="shared" si="14"/>
        <v/>
      </c>
      <c r="CD17" s="46" t="str">
        <f t="shared" si="14"/>
        <v/>
      </c>
      <c r="CE17" s="46" t="str">
        <f t="shared" si="14"/>
        <v/>
      </c>
      <c r="CF17" s="46" t="str">
        <f t="shared" si="14"/>
        <v/>
      </c>
      <c r="CG17" s="46" t="str">
        <f t="shared" si="14"/>
        <v/>
      </c>
      <c r="CH17" s="46" t="str">
        <f t="shared" si="14"/>
        <v/>
      </c>
      <c r="CI17" s="46" t="str">
        <f t="shared" si="14"/>
        <v/>
      </c>
      <c r="CJ17" s="46" t="str">
        <f t="shared" si="14"/>
        <v/>
      </c>
      <c r="CK17" s="46" t="str">
        <f t="shared" si="14"/>
        <v/>
      </c>
      <c r="CL17" s="46" t="str">
        <f t="shared" si="14"/>
        <v/>
      </c>
      <c r="CM17" s="46" t="str">
        <f t="shared" si="14"/>
        <v/>
      </c>
      <c r="CN17" s="46" t="str">
        <f t="shared" si="14"/>
        <v/>
      </c>
      <c r="CO17" s="46" t="str">
        <f t="shared" si="14"/>
        <v/>
      </c>
      <c r="CP17" s="46" t="str">
        <f t="shared" si="14"/>
        <v/>
      </c>
      <c r="CQ17" s="46" t="str">
        <f t="shared" si="14"/>
        <v/>
      </c>
      <c r="CR17" s="46" t="str">
        <f t="shared" si="14"/>
        <v/>
      </c>
      <c r="CS17" s="46" t="str">
        <f t="shared" si="14"/>
        <v/>
      </c>
      <c r="CT17" s="46" t="str">
        <f t="shared" si="14"/>
        <v/>
      </c>
      <c r="CU17" s="46" t="str">
        <f t="shared" si="14"/>
        <v/>
      </c>
      <c r="CV17" s="46" t="str">
        <f t="shared" si="14"/>
        <v/>
      </c>
      <c r="CW17" s="46" t="str">
        <f t="shared" si="14"/>
        <v/>
      </c>
      <c r="CX17" s="46" t="str">
        <f t="shared" si="14"/>
        <v/>
      </c>
      <c r="CY17" s="46" t="str">
        <f t="shared" si="14"/>
        <v/>
      </c>
      <c r="CZ17" s="46" t="str">
        <f t="shared" si="14"/>
        <v/>
      </c>
      <c r="DA17" s="46" t="str">
        <f t="shared" ref="DA17:EF17" si="15">IF(DA12="","",IF(OR(DA12=DATE(YEAR(DA12),1,1),DA12=ROUND(DATE(YEAR(DA12),4,MOD(234-11*MOD(YEAR(DA12),19),30))/7,)*7-6,DA12=ROUND(DATE(YEAR(DA12),4,MOD(234-11*MOD(YEAR(DA12),19),30))/7,)*7-5,DA12=DATE(YEAR(DA12),5,1),DA12=DATE(YEAR(DA12),5,8),DA12=ROUND(DATE(YEAR(DA12),4,MOD(234-11*MOD(YEAR(DA12),19),30))/7,)*7-6+39,DA12=ROUND(DATE(YEAR(DA12),4,MOD(234-11*MOD(YEAR(DA12),19),30))/7,)*7-6+49,DA12=ROUND(DATE(YEAR(DA12),4,MOD(234-11*MOD(YEAR(DA12),19),30))/7,)*7-6+50,DA12=DATE(YEAR(DA12),7,14),DA12=DATE(YEAR(DA12),8,15),DA12=DATE(YEAR(DA12),11,1),DA12=DATE(YEAR(DA12),11,11),DA12=DATE(YEAR(DA12),12,25)),1=1,""))</f>
        <v/>
      </c>
      <c r="DB17" s="46" t="str">
        <f t="shared" si="15"/>
        <v/>
      </c>
      <c r="DC17" s="46" t="str">
        <f t="shared" si="15"/>
        <v/>
      </c>
      <c r="DD17" s="46" t="str">
        <f t="shared" si="15"/>
        <v/>
      </c>
      <c r="DE17" s="46" t="str">
        <f t="shared" si="15"/>
        <v/>
      </c>
      <c r="DF17" s="46" t="str">
        <f t="shared" si="15"/>
        <v/>
      </c>
      <c r="DG17" s="46" t="str">
        <f t="shared" si="15"/>
        <v/>
      </c>
      <c r="DH17" s="46" t="str">
        <f t="shared" si="15"/>
        <v/>
      </c>
      <c r="DI17" s="46" t="str">
        <f t="shared" si="15"/>
        <v/>
      </c>
      <c r="DJ17" s="46" t="str">
        <f t="shared" si="15"/>
        <v/>
      </c>
      <c r="DK17" s="46" t="str">
        <f t="shared" si="15"/>
        <v/>
      </c>
      <c r="DL17" s="46" t="str">
        <f t="shared" si="15"/>
        <v/>
      </c>
      <c r="DM17" s="46" t="str">
        <f t="shared" si="15"/>
        <v/>
      </c>
      <c r="DN17" s="46" t="str">
        <f t="shared" si="15"/>
        <v/>
      </c>
      <c r="DO17" s="46" t="str">
        <f t="shared" si="15"/>
        <v/>
      </c>
      <c r="DP17" s="46" t="str">
        <f t="shared" si="15"/>
        <v/>
      </c>
      <c r="DQ17" s="46" t="b">
        <f t="shared" si="15"/>
        <v>1</v>
      </c>
      <c r="DR17" s="46" t="b">
        <f t="shared" si="15"/>
        <v>1</v>
      </c>
      <c r="DS17" s="46" t="str">
        <f t="shared" si="15"/>
        <v/>
      </c>
      <c r="DT17" s="46" t="str">
        <f t="shared" si="15"/>
        <v/>
      </c>
      <c r="DU17" s="46" t="str">
        <f t="shared" si="15"/>
        <v/>
      </c>
      <c r="DV17" s="46" t="str">
        <f t="shared" si="15"/>
        <v/>
      </c>
      <c r="DW17" s="46" t="str">
        <f t="shared" si="15"/>
        <v/>
      </c>
      <c r="DX17" s="46" t="str">
        <f t="shared" si="15"/>
        <v/>
      </c>
      <c r="DY17" s="46" t="str">
        <f t="shared" si="15"/>
        <v/>
      </c>
      <c r="DZ17" s="46" t="str">
        <f t="shared" si="15"/>
        <v/>
      </c>
      <c r="EA17" s="46" t="str">
        <f t="shared" si="15"/>
        <v/>
      </c>
      <c r="EB17" s="46" t="str">
        <f t="shared" si="15"/>
        <v/>
      </c>
      <c r="EC17" s="46" t="str">
        <f t="shared" si="15"/>
        <v/>
      </c>
      <c r="ED17" s="46" t="str">
        <f t="shared" si="15"/>
        <v/>
      </c>
      <c r="EE17" s="46" t="str">
        <f t="shared" si="15"/>
        <v/>
      </c>
      <c r="EF17" s="46" t="str">
        <f t="shared" si="15"/>
        <v/>
      </c>
      <c r="EG17" s="46" t="str">
        <f t="shared" ref="EG17:FB17" si="16">IF(EG12="","",IF(OR(EG12=DATE(YEAR(EG12),1,1),EG12=ROUND(DATE(YEAR(EG12),4,MOD(234-11*MOD(YEAR(EG12),19),30))/7,)*7-6,EG12=ROUND(DATE(YEAR(EG12),4,MOD(234-11*MOD(YEAR(EG12),19),30))/7,)*7-5,EG12=DATE(YEAR(EG12),5,1),EG12=DATE(YEAR(EG12),5,8),EG12=ROUND(DATE(YEAR(EG12),4,MOD(234-11*MOD(YEAR(EG12),19),30))/7,)*7-6+39,EG12=ROUND(DATE(YEAR(EG12),4,MOD(234-11*MOD(YEAR(EG12),19),30))/7,)*7-6+49,EG12=ROUND(DATE(YEAR(EG12),4,MOD(234-11*MOD(YEAR(EG12),19),30))/7,)*7-6+50,EG12=DATE(YEAR(EG12),7,14),EG12=DATE(YEAR(EG12),8,15),EG12=DATE(YEAR(EG12),11,1),EG12=DATE(YEAR(EG12),11,11),EG12=DATE(YEAR(EG12),12,25)),1=1,""))</f>
        <v/>
      </c>
      <c r="EH17" s="46" t="str">
        <f t="shared" si="16"/>
        <v/>
      </c>
      <c r="EI17" s="46" t="str">
        <f t="shared" si="16"/>
        <v/>
      </c>
      <c r="EJ17" s="46" t="str">
        <f t="shared" si="16"/>
        <v/>
      </c>
      <c r="EK17" s="46" t="str">
        <f t="shared" si="16"/>
        <v/>
      </c>
      <c r="EL17" s="46" t="str">
        <f t="shared" si="16"/>
        <v/>
      </c>
      <c r="EM17" s="46" t="str">
        <f t="shared" si="16"/>
        <v/>
      </c>
      <c r="EN17" s="46" t="str">
        <f t="shared" si="16"/>
        <v/>
      </c>
      <c r="EO17" s="46" t="str">
        <f t="shared" si="16"/>
        <v/>
      </c>
      <c r="EP17" s="46" t="str">
        <f t="shared" si="16"/>
        <v/>
      </c>
      <c r="EQ17" s="46" t="str">
        <f t="shared" si="16"/>
        <v/>
      </c>
      <c r="ER17" s="46" t="str">
        <f t="shared" si="16"/>
        <v/>
      </c>
      <c r="ES17" s="46" t="str">
        <f t="shared" si="16"/>
        <v/>
      </c>
      <c r="ET17" s="46" t="str">
        <f t="shared" si="16"/>
        <v/>
      </c>
      <c r="EU17" s="46" t="str">
        <f t="shared" si="16"/>
        <v/>
      </c>
      <c r="EV17" s="46" t="b">
        <f t="shared" si="16"/>
        <v>1</v>
      </c>
      <c r="EW17" s="46" t="str">
        <f t="shared" si="16"/>
        <v/>
      </c>
      <c r="EX17" s="46" t="str">
        <f t="shared" si="16"/>
        <v/>
      </c>
      <c r="EY17" s="46" t="str">
        <f t="shared" si="16"/>
        <v/>
      </c>
      <c r="EZ17" s="46" t="str">
        <f t="shared" si="16"/>
        <v/>
      </c>
      <c r="FA17" s="46" t="str">
        <f t="shared" si="16"/>
        <v/>
      </c>
      <c r="FB17" s="46" t="str">
        <f t="shared" si="16"/>
        <v/>
      </c>
      <c r="FC17" s="45"/>
    </row>
    <row r="18" spans="1:159" ht="77.25" hidden="1" customHeight="1">
      <c r="A18" s="108"/>
      <c r="H18" s="102"/>
      <c r="I18" s="97" t="str">
        <f>IF(I12="","",IF(WEEKDAY(I12)=7,TRUE,""))</f>
        <v/>
      </c>
      <c r="J18" s="47" t="str">
        <f t="shared" ref="J18:AO18" si="17">IF(J12="","",IF(OR(WEEKDAY(J12)=7,WEEKDAY(J12)=1),TRUE,""))</f>
        <v/>
      </c>
      <c r="K18" s="47" t="str">
        <f t="shared" si="17"/>
        <v/>
      </c>
      <c r="L18" s="47" t="str">
        <f t="shared" si="17"/>
        <v/>
      </c>
      <c r="M18" s="47" t="str">
        <f t="shared" si="17"/>
        <v/>
      </c>
      <c r="N18" s="47" t="str">
        <f t="shared" si="17"/>
        <v/>
      </c>
      <c r="O18" s="47" t="b">
        <f t="shared" si="17"/>
        <v>1</v>
      </c>
      <c r="P18" s="47" t="b">
        <f t="shared" si="17"/>
        <v>1</v>
      </c>
      <c r="Q18" s="47" t="str">
        <f t="shared" si="17"/>
        <v/>
      </c>
      <c r="R18" s="47" t="str">
        <f t="shared" si="17"/>
        <v/>
      </c>
      <c r="S18" s="47" t="str">
        <f t="shared" si="17"/>
        <v/>
      </c>
      <c r="T18" s="47" t="str">
        <f t="shared" si="17"/>
        <v/>
      </c>
      <c r="U18" s="47" t="str">
        <f t="shared" si="17"/>
        <v/>
      </c>
      <c r="V18" s="47" t="b">
        <f t="shared" si="17"/>
        <v>1</v>
      </c>
      <c r="W18" s="47" t="b">
        <f t="shared" si="17"/>
        <v>1</v>
      </c>
      <c r="X18" s="47" t="str">
        <f t="shared" si="17"/>
        <v/>
      </c>
      <c r="Y18" s="47" t="str">
        <f t="shared" si="17"/>
        <v/>
      </c>
      <c r="Z18" s="47" t="str">
        <f t="shared" si="17"/>
        <v/>
      </c>
      <c r="AA18" s="47" t="str">
        <f t="shared" si="17"/>
        <v/>
      </c>
      <c r="AB18" s="47" t="str">
        <f t="shared" si="17"/>
        <v/>
      </c>
      <c r="AC18" s="47" t="b">
        <f t="shared" si="17"/>
        <v>1</v>
      </c>
      <c r="AD18" s="47" t="b">
        <f t="shared" si="17"/>
        <v>1</v>
      </c>
      <c r="AE18" s="47" t="str">
        <f t="shared" si="17"/>
        <v/>
      </c>
      <c r="AF18" s="47" t="str">
        <f t="shared" si="17"/>
        <v/>
      </c>
      <c r="AG18" s="47" t="str">
        <f t="shared" si="17"/>
        <v/>
      </c>
      <c r="AH18" s="47" t="str">
        <f t="shared" si="17"/>
        <v/>
      </c>
      <c r="AI18" s="47" t="str">
        <f t="shared" si="17"/>
        <v/>
      </c>
      <c r="AJ18" s="47" t="b">
        <f t="shared" si="17"/>
        <v>1</v>
      </c>
      <c r="AK18" s="47" t="b">
        <f t="shared" si="17"/>
        <v>1</v>
      </c>
      <c r="AL18" s="47" t="str">
        <f t="shared" si="17"/>
        <v/>
      </c>
      <c r="AM18" s="47" t="str">
        <f t="shared" si="17"/>
        <v/>
      </c>
      <c r="AN18" s="47" t="str">
        <f t="shared" si="17"/>
        <v/>
      </c>
      <c r="AO18" s="47" t="str">
        <f t="shared" si="17"/>
        <v/>
      </c>
      <c r="AP18" s="47" t="str">
        <f t="shared" ref="AP18:BU18" si="18">IF(AP12="","",IF(OR(WEEKDAY(AP12)=7,WEEKDAY(AP12)=1),TRUE,""))</f>
        <v/>
      </c>
      <c r="AQ18" s="47" t="b">
        <f t="shared" si="18"/>
        <v>1</v>
      </c>
      <c r="AR18" s="47" t="b">
        <f t="shared" si="18"/>
        <v>1</v>
      </c>
      <c r="AS18" s="47" t="str">
        <f t="shared" si="18"/>
        <v/>
      </c>
      <c r="AT18" s="47" t="str">
        <f t="shared" si="18"/>
        <v/>
      </c>
      <c r="AU18" s="47" t="str">
        <f t="shared" si="18"/>
        <v/>
      </c>
      <c r="AV18" s="47" t="str">
        <f t="shared" si="18"/>
        <v/>
      </c>
      <c r="AW18" s="47" t="str">
        <f t="shared" si="18"/>
        <v/>
      </c>
      <c r="AX18" s="47" t="b">
        <f t="shared" si="18"/>
        <v>1</v>
      </c>
      <c r="AY18" s="47" t="b">
        <f t="shared" si="18"/>
        <v>1</v>
      </c>
      <c r="AZ18" s="47" t="str">
        <f t="shared" si="18"/>
        <v/>
      </c>
      <c r="BA18" s="47" t="str">
        <f t="shared" si="18"/>
        <v/>
      </c>
      <c r="BB18" s="47" t="str">
        <f t="shared" si="18"/>
        <v/>
      </c>
      <c r="BC18" s="47" t="str">
        <f t="shared" si="18"/>
        <v/>
      </c>
      <c r="BD18" s="47" t="str">
        <f t="shared" si="18"/>
        <v/>
      </c>
      <c r="BE18" s="47" t="b">
        <f t="shared" si="18"/>
        <v>1</v>
      </c>
      <c r="BF18" s="47" t="b">
        <f t="shared" si="18"/>
        <v>1</v>
      </c>
      <c r="BG18" s="47" t="str">
        <f t="shared" si="18"/>
        <v/>
      </c>
      <c r="BH18" s="47" t="str">
        <f t="shared" si="18"/>
        <v/>
      </c>
      <c r="BI18" s="47" t="str">
        <f t="shared" si="18"/>
        <v/>
      </c>
      <c r="BJ18" s="47" t="str">
        <f t="shared" si="18"/>
        <v/>
      </c>
      <c r="BK18" s="47" t="str">
        <f t="shared" si="18"/>
        <v/>
      </c>
      <c r="BL18" s="47" t="b">
        <f t="shared" si="18"/>
        <v>1</v>
      </c>
      <c r="BM18" s="47" t="b">
        <f t="shared" si="18"/>
        <v>1</v>
      </c>
      <c r="BN18" s="47" t="str">
        <f t="shared" si="18"/>
        <v/>
      </c>
      <c r="BO18" s="47" t="str">
        <f t="shared" si="18"/>
        <v/>
      </c>
      <c r="BP18" s="47" t="str">
        <f t="shared" si="18"/>
        <v/>
      </c>
      <c r="BQ18" s="47" t="str">
        <f t="shared" si="18"/>
        <v/>
      </c>
      <c r="BR18" s="47" t="str">
        <f t="shared" si="18"/>
        <v/>
      </c>
      <c r="BS18" s="47" t="b">
        <f t="shared" si="18"/>
        <v>1</v>
      </c>
      <c r="BT18" s="47" t="b">
        <f t="shared" si="18"/>
        <v>1</v>
      </c>
      <c r="BU18" s="47" t="str">
        <f t="shared" si="18"/>
        <v/>
      </c>
      <c r="BV18" s="47" t="str">
        <f t="shared" ref="BV18:DA18" si="19">IF(BV12="","",IF(OR(WEEKDAY(BV12)=7,WEEKDAY(BV12)=1),TRUE,""))</f>
        <v/>
      </c>
      <c r="BW18" s="47" t="str">
        <f t="shared" si="19"/>
        <v/>
      </c>
      <c r="BX18" s="47" t="str">
        <f t="shared" si="19"/>
        <v/>
      </c>
      <c r="BY18" s="47" t="str">
        <f t="shared" si="19"/>
        <v/>
      </c>
      <c r="BZ18" s="47" t="b">
        <f t="shared" si="19"/>
        <v>1</v>
      </c>
      <c r="CA18" s="47" t="b">
        <f t="shared" si="19"/>
        <v>1</v>
      </c>
      <c r="CB18" s="47" t="str">
        <f t="shared" si="19"/>
        <v/>
      </c>
      <c r="CC18" s="47" t="str">
        <f t="shared" si="19"/>
        <v/>
      </c>
      <c r="CD18" s="47" t="str">
        <f t="shared" si="19"/>
        <v/>
      </c>
      <c r="CE18" s="47" t="str">
        <f t="shared" si="19"/>
        <v/>
      </c>
      <c r="CF18" s="47" t="str">
        <f t="shared" si="19"/>
        <v/>
      </c>
      <c r="CG18" s="47" t="b">
        <f t="shared" si="19"/>
        <v>1</v>
      </c>
      <c r="CH18" s="47" t="b">
        <f t="shared" si="19"/>
        <v>1</v>
      </c>
      <c r="CI18" s="47" t="str">
        <f t="shared" si="19"/>
        <v/>
      </c>
      <c r="CJ18" s="47" t="str">
        <f t="shared" si="19"/>
        <v/>
      </c>
      <c r="CK18" s="47" t="str">
        <f t="shared" si="19"/>
        <v/>
      </c>
      <c r="CL18" s="47" t="str">
        <f t="shared" si="19"/>
        <v/>
      </c>
      <c r="CM18" s="47" t="str">
        <f t="shared" si="19"/>
        <v/>
      </c>
      <c r="CN18" s="47" t="b">
        <f t="shared" si="19"/>
        <v>1</v>
      </c>
      <c r="CO18" s="47" t="b">
        <f t="shared" si="19"/>
        <v>1</v>
      </c>
      <c r="CP18" s="47" t="str">
        <f t="shared" si="19"/>
        <v/>
      </c>
      <c r="CQ18" s="47" t="str">
        <f t="shared" si="19"/>
        <v/>
      </c>
      <c r="CR18" s="47" t="str">
        <f t="shared" si="19"/>
        <v/>
      </c>
      <c r="CS18" s="47" t="str">
        <f t="shared" si="19"/>
        <v/>
      </c>
      <c r="CT18" s="47" t="str">
        <f t="shared" si="19"/>
        <v/>
      </c>
      <c r="CU18" s="47" t="b">
        <f t="shared" si="19"/>
        <v>1</v>
      </c>
      <c r="CV18" s="47" t="b">
        <f t="shared" si="19"/>
        <v>1</v>
      </c>
      <c r="CW18" s="47" t="str">
        <f t="shared" si="19"/>
        <v/>
      </c>
      <c r="CX18" s="47" t="str">
        <f t="shared" si="19"/>
        <v/>
      </c>
      <c r="CY18" s="47" t="str">
        <f t="shared" si="19"/>
        <v/>
      </c>
      <c r="CZ18" s="47" t="str">
        <f t="shared" si="19"/>
        <v/>
      </c>
      <c r="DA18" s="47" t="str">
        <f t="shared" si="19"/>
        <v/>
      </c>
      <c r="DB18" s="47" t="b">
        <f t="shared" ref="DB18:EG18" si="20">IF(DB12="","",IF(OR(WEEKDAY(DB12)=7,WEEKDAY(DB12)=1),TRUE,""))</f>
        <v>1</v>
      </c>
      <c r="DC18" s="47" t="b">
        <f t="shared" si="20"/>
        <v>1</v>
      </c>
      <c r="DD18" s="47" t="str">
        <f t="shared" si="20"/>
        <v/>
      </c>
      <c r="DE18" s="47" t="str">
        <f t="shared" si="20"/>
        <v/>
      </c>
      <c r="DF18" s="47" t="str">
        <f t="shared" si="20"/>
        <v/>
      </c>
      <c r="DG18" s="47" t="str">
        <f t="shared" si="20"/>
        <v/>
      </c>
      <c r="DH18" s="47" t="str">
        <f t="shared" si="20"/>
        <v/>
      </c>
      <c r="DI18" s="47" t="b">
        <f t="shared" si="20"/>
        <v>1</v>
      </c>
      <c r="DJ18" s="47" t="b">
        <f t="shared" si="20"/>
        <v>1</v>
      </c>
      <c r="DK18" s="47" t="str">
        <f t="shared" si="20"/>
        <v/>
      </c>
      <c r="DL18" s="47" t="str">
        <f t="shared" si="20"/>
        <v/>
      </c>
      <c r="DM18" s="47" t="str">
        <f t="shared" si="20"/>
        <v/>
      </c>
      <c r="DN18" s="47" t="str">
        <f t="shared" si="20"/>
        <v/>
      </c>
      <c r="DO18" s="47" t="str">
        <f t="shared" si="20"/>
        <v/>
      </c>
      <c r="DP18" s="47" t="b">
        <f t="shared" si="20"/>
        <v>1</v>
      </c>
      <c r="DQ18" s="47" t="b">
        <f t="shared" si="20"/>
        <v>1</v>
      </c>
      <c r="DR18" s="47" t="str">
        <f t="shared" si="20"/>
        <v/>
      </c>
      <c r="DS18" s="47" t="str">
        <f t="shared" si="20"/>
        <v/>
      </c>
      <c r="DT18" s="47" t="str">
        <f t="shared" si="20"/>
        <v/>
      </c>
      <c r="DU18" s="47" t="str">
        <f t="shared" si="20"/>
        <v/>
      </c>
      <c r="DV18" s="47" t="str">
        <f t="shared" si="20"/>
        <v/>
      </c>
      <c r="DW18" s="47" t="b">
        <f t="shared" si="20"/>
        <v>1</v>
      </c>
      <c r="DX18" s="47" t="b">
        <f t="shared" si="20"/>
        <v>1</v>
      </c>
      <c r="DY18" s="47" t="str">
        <f t="shared" si="20"/>
        <v/>
      </c>
      <c r="DZ18" s="47" t="str">
        <f t="shared" si="20"/>
        <v/>
      </c>
      <c r="EA18" s="47" t="str">
        <f t="shared" si="20"/>
        <v/>
      </c>
      <c r="EB18" s="47" t="str">
        <f t="shared" si="20"/>
        <v/>
      </c>
      <c r="EC18" s="47" t="str">
        <f t="shared" si="20"/>
        <v/>
      </c>
      <c r="ED18" s="47" t="b">
        <f t="shared" si="20"/>
        <v>1</v>
      </c>
      <c r="EE18" s="47" t="b">
        <f t="shared" si="20"/>
        <v>1</v>
      </c>
      <c r="EF18" s="47" t="str">
        <f t="shared" si="20"/>
        <v/>
      </c>
      <c r="EG18" s="47" t="str">
        <f t="shared" si="20"/>
        <v/>
      </c>
      <c r="EH18" s="47" t="str">
        <f t="shared" ref="EH18:FB18" si="21">IF(EH12="","",IF(OR(WEEKDAY(EH12)=7,WEEKDAY(EH12)=1),TRUE,""))</f>
        <v/>
      </c>
      <c r="EI18" s="47" t="str">
        <f t="shared" si="21"/>
        <v/>
      </c>
      <c r="EJ18" s="47" t="str">
        <f t="shared" si="21"/>
        <v/>
      </c>
      <c r="EK18" s="47" t="b">
        <f t="shared" si="21"/>
        <v>1</v>
      </c>
      <c r="EL18" s="47" t="b">
        <f t="shared" si="21"/>
        <v>1</v>
      </c>
      <c r="EM18" s="47" t="str">
        <f t="shared" si="21"/>
        <v/>
      </c>
      <c r="EN18" s="47" t="str">
        <f t="shared" si="21"/>
        <v/>
      </c>
      <c r="EO18" s="47" t="str">
        <f t="shared" si="21"/>
        <v/>
      </c>
      <c r="EP18" s="47" t="str">
        <f t="shared" si="21"/>
        <v/>
      </c>
      <c r="EQ18" s="47" t="str">
        <f t="shared" si="21"/>
        <v/>
      </c>
      <c r="ER18" s="47" t="b">
        <f t="shared" si="21"/>
        <v>1</v>
      </c>
      <c r="ES18" s="47" t="b">
        <f t="shared" si="21"/>
        <v>1</v>
      </c>
      <c r="ET18" s="47" t="str">
        <f t="shared" si="21"/>
        <v/>
      </c>
      <c r="EU18" s="47" t="str">
        <f t="shared" si="21"/>
        <v/>
      </c>
      <c r="EV18" s="47" t="str">
        <f t="shared" si="21"/>
        <v/>
      </c>
      <c r="EW18" s="47" t="str">
        <f t="shared" si="21"/>
        <v/>
      </c>
      <c r="EX18" s="47" t="str">
        <f t="shared" si="21"/>
        <v/>
      </c>
      <c r="EY18" s="47" t="b">
        <f t="shared" si="21"/>
        <v>1</v>
      </c>
      <c r="EZ18" s="47" t="b">
        <f t="shared" si="21"/>
        <v>1</v>
      </c>
      <c r="FA18" s="47" t="str">
        <f t="shared" si="21"/>
        <v/>
      </c>
      <c r="FB18" s="47" t="str">
        <f t="shared" si="21"/>
        <v/>
      </c>
      <c r="FC18" s="45"/>
    </row>
    <row r="19" spans="1:159" ht="27" customHeight="1">
      <c r="A19" s="110"/>
      <c r="B19" s="116" t="s">
        <v>42</v>
      </c>
      <c r="C19" s="117"/>
      <c r="D19" s="48"/>
      <c r="E19" s="72" t="str">
        <f>IF(COUNTIF(Datas!$A:$A,B19),VLOOKUP(B19,Datas!$A:$B,2,FALSE),"inconnu")</f>
        <v>inconnu</v>
      </c>
      <c r="F19" s="73"/>
      <c r="G19" s="74"/>
      <c r="H19" s="103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</row>
    <row r="20" spans="1:159" ht="27" customHeight="1">
      <c r="B20" s="116" t="s">
        <v>42</v>
      </c>
      <c r="C20" s="117"/>
      <c r="D20" s="48"/>
      <c r="E20" s="72"/>
      <c r="F20" s="73"/>
      <c r="G20" s="74"/>
      <c r="H20" s="103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</row>
    <row r="21" spans="1:159" ht="27" customHeight="1">
      <c r="B21" s="116" t="s">
        <v>42</v>
      </c>
      <c r="C21" s="117"/>
      <c r="D21" s="48"/>
      <c r="E21" s="72"/>
      <c r="F21" s="73"/>
      <c r="G21" s="74"/>
      <c r="H21" s="103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</row>
    <row r="22" spans="1:159" ht="27" customHeight="1">
      <c r="B22" s="116" t="s">
        <v>42</v>
      </c>
      <c r="C22" s="117"/>
      <c r="D22" s="48"/>
      <c r="E22" s="72"/>
      <c r="F22" s="73"/>
      <c r="G22" s="74"/>
      <c r="H22" s="103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</row>
    <row r="23" spans="1:159" s="50" customFormat="1" ht="27" customHeight="1">
      <c r="B23" s="116" t="s">
        <v>42</v>
      </c>
      <c r="C23" s="117"/>
      <c r="D23" s="48"/>
      <c r="E23" s="72"/>
      <c r="F23" s="73"/>
      <c r="G23" s="74"/>
      <c r="H23" s="103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</row>
    <row r="24" spans="1:159" s="50" customFormat="1" ht="27" customHeight="1">
      <c r="B24" s="116" t="s">
        <v>42</v>
      </c>
      <c r="C24" s="117"/>
      <c r="D24" s="48"/>
      <c r="E24" s="72"/>
      <c r="F24" s="73"/>
      <c r="G24" s="74"/>
      <c r="H24" s="103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</row>
    <row r="25" spans="1:159" s="50" customFormat="1" ht="27" customHeight="1">
      <c r="B25" s="116" t="s">
        <v>42</v>
      </c>
      <c r="C25" s="117"/>
      <c r="D25" s="48"/>
      <c r="E25" s="72"/>
      <c r="F25" s="73"/>
      <c r="G25" s="74"/>
      <c r="H25" s="103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</row>
    <row r="26" spans="1:159" s="50" customFormat="1" ht="27" customHeight="1">
      <c r="B26" s="116" t="s">
        <v>42</v>
      </c>
      <c r="C26" s="117"/>
      <c r="D26" s="48"/>
      <c r="E26" s="72"/>
      <c r="F26" s="73"/>
      <c r="G26" s="74"/>
      <c r="H26" s="103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</row>
    <row r="27" spans="1:159" ht="27" customHeight="1">
      <c r="B27" s="116" t="s">
        <v>42</v>
      </c>
      <c r="C27" s="117"/>
      <c r="D27" s="48"/>
      <c r="E27" s="54"/>
      <c r="F27" s="55"/>
      <c r="G27" s="56"/>
      <c r="H27" s="103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</row>
    <row r="28" spans="1:159" ht="27" customHeight="1">
      <c r="B28" s="116" t="s">
        <v>42</v>
      </c>
      <c r="C28" s="117"/>
      <c r="D28" s="48"/>
      <c r="E28" s="54"/>
      <c r="F28" s="55"/>
      <c r="G28" s="56"/>
      <c r="H28" s="103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</row>
    <row r="29" spans="1:159" ht="27" customHeight="1">
      <c r="B29" s="116" t="s">
        <v>42</v>
      </c>
      <c r="C29" s="117"/>
      <c r="D29" s="48"/>
      <c r="E29" s="54"/>
      <c r="F29" s="55"/>
      <c r="G29" s="56"/>
      <c r="H29" s="103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</row>
    <row r="30" spans="1:159" ht="27" customHeight="1">
      <c r="B30" s="116" t="s">
        <v>42</v>
      </c>
      <c r="C30" s="117"/>
      <c r="D30" s="48"/>
      <c r="E30" s="54"/>
      <c r="F30" s="55"/>
      <c r="G30" s="56"/>
      <c r="H30" s="103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</row>
    <row r="31" spans="1:159" ht="27" customHeight="1">
      <c r="B31" s="116" t="s">
        <v>42</v>
      </c>
      <c r="C31" s="117"/>
      <c r="D31" s="48"/>
      <c r="E31" s="54"/>
      <c r="F31" s="55"/>
      <c r="G31" s="56"/>
      <c r="H31" s="103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</row>
    <row r="32" spans="1:159" s="53" customFormat="1" ht="27" customHeight="1">
      <c r="B32" s="116" t="s">
        <v>42</v>
      </c>
      <c r="C32" s="117"/>
      <c r="D32" s="51"/>
      <c r="E32" s="69"/>
      <c r="F32" s="70"/>
      <c r="G32" s="71"/>
      <c r="H32" s="103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</row>
    <row r="33" spans="2:159" ht="27" customHeight="1">
      <c r="B33" s="116" t="s">
        <v>42</v>
      </c>
      <c r="C33" s="117"/>
      <c r="D33" s="48"/>
      <c r="E33" s="54"/>
      <c r="F33" s="55"/>
      <c r="G33" s="56"/>
      <c r="H33" s="103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</row>
    <row r="34" spans="2:159" ht="27" customHeight="1">
      <c r="B34" s="116" t="s">
        <v>42</v>
      </c>
      <c r="C34" s="117"/>
      <c r="D34" s="48"/>
      <c r="E34" s="54"/>
      <c r="F34" s="55"/>
      <c r="G34" s="56"/>
      <c r="H34" s="103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</row>
    <row r="35" spans="2:159" ht="27" customHeight="1">
      <c r="B35" s="116" t="s">
        <v>42</v>
      </c>
      <c r="C35" s="117"/>
      <c r="D35" s="48"/>
      <c r="E35" s="54"/>
      <c r="F35" s="55"/>
      <c r="G35" s="56"/>
      <c r="H35" s="103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</row>
    <row r="36" spans="2:159" ht="27" customHeight="1">
      <c r="B36" s="116" t="s">
        <v>42</v>
      </c>
      <c r="C36" s="117"/>
      <c r="D36" s="48"/>
      <c r="E36" s="54"/>
      <c r="F36" s="55"/>
      <c r="G36" s="56"/>
      <c r="H36" s="103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</row>
    <row r="37" spans="2:159" ht="27" customHeight="1">
      <c r="B37" s="116" t="s">
        <v>42</v>
      </c>
      <c r="C37" s="117"/>
      <c r="D37" s="48"/>
      <c r="E37" s="54"/>
      <c r="F37" s="55"/>
      <c r="G37" s="56"/>
      <c r="H37" s="103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</row>
    <row r="38" spans="2:159" ht="27" customHeight="1">
      <c r="B38" s="116" t="s">
        <v>42</v>
      </c>
      <c r="C38" s="117"/>
      <c r="D38" s="48"/>
      <c r="E38" s="54"/>
      <c r="F38" s="55"/>
      <c r="G38" s="56"/>
      <c r="H38" s="103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</row>
    <row r="39" spans="2:159" ht="27" customHeight="1">
      <c r="B39" s="116" t="s">
        <v>42</v>
      </c>
      <c r="C39" s="117"/>
      <c r="D39" s="48"/>
      <c r="E39" s="54"/>
      <c r="F39" s="55"/>
      <c r="G39" s="56"/>
      <c r="H39" s="103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</row>
    <row r="40" spans="2:159" ht="27" customHeight="1">
      <c r="B40" s="116" t="s">
        <v>42</v>
      </c>
      <c r="C40" s="117"/>
      <c r="D40" s="48"/>
      <c r="E40" s="54"/>
      <c r="F40" s="55"/>
      <c r="G40" s="56"/>
      <c r="H40" s="103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</row>
    <row r="41" spans="2:159" ht="27" customHeight="1">
      <c r="B41" s="116" t="s">
        <v>42</v>
      </c>
      <c r="C41" s="117"/>
      <c r="D41" s="48"/>
      <c r="E41" s="54"/>
      <c r="F41" s="55"/>
      <c r="G41" s="56"/>
      <c r="H41" s="103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</row>
    <row r="42" spans="2:159" ht="27" customHeight="1">
      <c r="B42" s="116" t="s">
        <v>42</v>
      </c>
      <c r="C42" s="117"/>
      <c r="D42" s="48"/>
      <c r="E42" s="54"/>
      <c r="F42" s="55"/>
      <c r="G42" s="56"/>
      <c r="H42" s="103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</row>
    <row r="43" spans="2:159" ht="27" customHeight="1">
      <c r="B43" s="116" t="s">
        <v>42</v>
      </c>
      <c r="C43" s="117"/>
      <c r="D43" s="48"/>
      <c r="E43" s="54"/>
      <c r="F43" s="55"/>
      <c r="G43" s="56"/>
      <c r="H43" s="103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</row>
    <row r="44" spans="2:159" ht="27" customHeight="1">
      <c r="B44" s="116" t="s">
        <v>42</v>
      </c>
      <c r="C44" s="117"/>
      <c r="D44" s="48"/>
      <c r="E44" s="54"/>
      <c r="F44" s="55"/>
      <c r="G44" s="56"/>
      <c r="H44" s="103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</row>
    <row r="45" spans="2:159" ht="27" customHeight="1">
      <c r="B45" s="116" t="s">
        <v>42</v>
      </c>
      <c r="C45" s="117"/>
      <c r="D45" s="48"/>
      <c r="E45" s="54"/>
      <c r="F45" s="55"/>
      <c r="G45" s="56"/>
      <c r="H45" s="103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</row>
  </sheetData>
  <sheetCalcPr fullCalcOnLoad="1"/>
  <mergeCells count="62">
    <mergeCell ref="B19:C19"/>
    <mergeCell ref="E19:G19"/>
    <mergeCell ref="B22:C22"/>
    <mergeCell ref="E22:G22"/>
    <mergeCell ref="B20:C20"/>
    <mergeCell ref="E20:G20"/>
    <mergeCell ref="B21:C21"/>
    <mergeCell ref="E21:G21"/>
    <mergeCell ref="E25:G25"/>
    <mergeCell ref="E29:G29"/>
    <mergeCell ref="E23:G23"/>
    <mergeCell ref="B40:C40"/>
    <mergeCell ref="B32:C32"/>
    <mergeCell ref="B33:C33"/>
    <mergeCell ref="B34:C34"/>
    <mergeCell ref="B35:C35"/>
    <mergeCell ref="B36:C36"/>
    <mergeCell ref="E30:G30"/>
    <mergeCell ref="B24:C24"/>
    <mergeCell ref="E24:G24"/>
    <mergeCell ref="E26:G26"/>
    <mergeCell ref="E27:G27"/>
    <mergeCell ref="E28:G28"/>
    <mergeCell ref="B29:C29"/>
    <mergeCell ref="B30:C30"/>
    <mergeCell ref="E33:G33"/>
    <mergeCell ref="B28:C28"/>
    <mergeCell ref="B26:C26"/>
    <mergeCell ref="B27:C27"/>
    <mergeCell ref="B25:C25"/>
    <mergeCell ref="B23:C23"/>
    <mergeCell ref="B31:C31"/>
    <mergeCell ref="E31:G31"/>
    <mergeCell ref="E32:G32"/>
    <mergeCell ref="E36:G36"/>
    <mergeCell ref="E34:G34"/>
    <mergeCell ref="E40:G40"/>
    <mergeCell ref="B37:C37"/>
    <mergeCell ref="B38:C38"/>
    <mergeCell ref="B43:C43"/>
    <mergeCell ref="B39:C39"/>
    <mergeCell ref="B45:C45"/>
    <mergeCell ref="H12:H14"/>
    <mergeCell ref="I8:K8"/>
    <mergeCell ref="I9:K9"/>
    <mergeCell ref="E35:G35"/>
    <mergeCell ref="B42:C42"/>
    <mergeCell ref="B44:C44"/>
    <mergeCell ref="B41:C41"/>
    <mergeCell ref="E45:G45"/>
    <mergeCell ref="E44:G44"/>
    <mergeCell ref="E43:G43"/>
    <mergeCell ref="L8:N8"/>
    <mergeCell ref="L9:O9"/>
    <mergeCell ref="B12:C14"/>
    <mergeCell ref="D12:D14"/>
    <mergeCell ref="E12:G14"/>
    <mergeCell ref="E37:G37"/>
    <mergeCell ref="E41:G41"/>
    <mergeCell ref="E42:G42"/>
    <mergeCell ref="E38:G38"/>
    <mergeCell ref="E39:G39"/>
  </mergeCells>
  <phoneticPr fontId="1" type="noConversion"/>
  <conditionalFormatting sqref="J12:J16 K13:FB16 I23:FB45 K12:IV12 FC13:IV14">
    <cfRule type="expression" dxfId="15" priority="4" stopIfTrue="1">
      <formula>I$17</formula>
    </cfRule>
    <cfRule type="expression" dxfId="14" priority="5" stopIfTrue="1">
      <formula>I$18</formula>
    </cfRule>
    <cfRule type="expression" dxfId="13" priority="6" stopIfTrue="1">
      <formula>I$12=""</formula>
    </cfRule>
  </conditionalFormatting>
  <conditionalFormatting sqref="T9:T10">
    <cfRule type="expression" dxfId="12" priority="7" stopIfTrue="1">
      <formula>T$27&lt;&gt;""</formula>
    </cfRule>
  </conditionalFormatting>
  <conditionalFormatting sqref="J11 Q11 X11 AE11 AL11 AS11 AZ11 BG11 BN11 BU11 CB11 CI11 CP11 CW11 DD11 DK11 DR11 DY11 EF11 EM11 ET11 FA11 FH11 FO11 FV11 GC11 GJ11 GQ11">
    <cfRule type="expression" dxfId="11" priority="8" stopIfTrue="1">
      <formula>J$13&lt;&gt;""</formula>
    </cfRule>
  </conditionalFormatting>
  <conditionalFormatting sqref="K11:O11 R11:V11 Y11:AC11 AF11:AJ11 AM11:AQ11 AT11:AX11 BA11:BE11 BH11:BL11 BO11:BS11 BV11:BZ11 CC11:CG11 CJ11:CN11 CQ11:CU11 CX11:DB11 DE11:DI11 DL11:DP11 DS11:DW11 DZ11:ED11 EG11:EK11 EN11:ER11 EU11:EY11 FB11:FF11 FI11:FM11 FP11:FT11 FW11:GA11 GD11:GH11 GK11:GO11 GR11:GV11">
    <cfRule type="expression" dxfId="10" priority="9" stopIfTrue="1">
      <formula>K$13&lt;&gt;""</formula>
    </cfRule>
  </conditionalFormatting>
  <conditionalFormatting sqref="P11 W11 AD11 AK11 AR11 AY11 BF11 BM11 BT11 CA11 CH11 CO11 CV11 DC11 DJ11 DQ11 DX11 EE11 EL11 ES11 EZ11 FG11 FN11 FU11 GB11 GI11 GP11 GW11">
    <cfRule type="expression" dxfId="9" priority="10" stopIfTrue="1">
      <formula>P$13&lt;&gt;""</formula>
    </cfRule>
  </conditionalFormatting>
  <conditionalFormatting sqref="I12:I16">
    <cfRule type="expression" dxfId="8" priority="11" stopIfTrue="1">
      <formula>I$17</formula>
    </cfRule>
    <cfRule type="expression" dxfId="7" priority="12" stopIfTrue="1">
      <formula>I$18</formula>
    </cfRule>
    <cfRule type="expression" dxfId="6" priority="13" stopIfTrue="1">
      <formula>#REF!</formula>
    </cfRule>
  </conditionalFormatting>
  <conditionalFormatting sqref="FC15:FC45">
    <cfRule type="expression" dxfId="5" priority="14" stopIfTrue="1">
      <formula>FC$17</formula>
    </cfRule>
    <cfRule type="expression" dxfId="4" priority="15" stopIfTrue="1">
      <formula>FC$18</formula>
    </cfRule>
    <cfRule type="expression" dxfId="3" priority="16" stopIfTrue="1">
      <formula>$FC$12=""</formula>
    </cfRule>
  </conditionalFormatting>
  <conditionalFormatting sqref="I19:FC22">
    <cfRule type="expression" dxfId="2" priority="1" stopIfTrue="1">
      <formula>I$17</formula>
    </cfRule>
    <cfRule type="expression" dxfId="1" priority="2" stopIfTrue="1">
      <formula>I$18</formula>
    </cfRule>
    <cfRule type="expression" dxfId="0" priority="3" stopIfTrue="1">
      <formula>I$12=""</formula>
    </cfRule>
  </conditionalFormatting>
  <printOptions horizontalCentered="1" verticalCentered="1"/>
  <pageMargins left="0.19685039370078741" right="0.23622047244094491" top="0.27559055118110237" bottom="0.31496062992125984" header="0.15748031496062992" footer="0.19685039370078741"/>
  <pageSetup paperSize="8" scale="50" orientation="landscape" cellComments="asDisplayed" horizontalDpi="4294967292" verticalDpi="300" r:id="rId1"/>
  <headerFooter alignWithMargins="0">
    <oddFooter>&amp;R
Mise à jour le:&amp;D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workbookViewId="0"/>
  </sheetViews>
  <sheetFormatPr baseColWidth="10" defaultRowHeight="15.75"/>
  <cols>
    <col min="1" max="1" width="19" customWidth="1"/>
    <col min="2" max="2" width="19.375" customWidth="1"/>
    <col min="3" max="3" width="21.75" customWidth="1"/>
    <col min="4" max="6" width="13.5" customWidth="1"/>
    <col min="7" max="7" width="11.25" customWidth="1"/>
    <col min="8" max="8" width="13.25" customWidth="1"/>
    <col min="9" max="10" width="15.125" customWidth="1"/>
    <col min="11" max="11" width="7.875" customWidth="1"/>
    <col min="12" max="12" width="8.125" customWidth="1"/>
    <col min="17" max="17" width="18.625" customWidth="1"/>
  </cols>
  <sheetData>
    <row r="1" spans="1:17" ht="19.5" thickBot="1">
      <c r="A1" s="84" t="s">
        <v>41</v>
      </c>
      <c r="B1" s="80" t="s">
        <v>6</v>
      </c>
      <c r="C1" s="81"/>
      <c r="D1" s="91" t="s">
        <v>18</v>
      </c>
      <c r="E1" s="91" t="s">
        <v>22</v>
      </c>
      <c r="F1" s="91" t="s">
        <v>19</v>
      </c>
      <c r="G1" s="91" t="s">
        <v>7</v>
      </c>
      <c r="H1" s="91" t="s">
        <v>20</v>
      </c>
      <c r="I1" s="91" t="s">
        <v>8</v>
      </c>
      <c r="J1" s="91" t="s">
        <v>21</v>
      </c>
      <c r="K1" s="91" t="s">
        <v>9</v>
      </c>
      <c r="L1" s="91" t="s">
        <v>10</v>
      </c>
      <c r="M1" s="91" t="s">
        <v>11</v>
      </c>
      <c r="N1" s="91" t="s">
        <v>12</v>
      </c>
      <c r="O1" s="91" t="s">
        <v>13</v>
      </c>
      <c r="P1" s="91" t="s">
        <v>14</v>
      </c>
      <c r="Q1" s="91" t="s">
        <v>15</v>
      </c>
    </row>
    <row r="2" spans="1:17" ht="16.5" thickTop="1">
      <c r="A2" s="112" t="s">
        <v>29</v>
      </c>
      <c r="B2" s="115" t="s">
        <v>39</v>
      </c>
      <c r="C2" s="77"/>
      <c r="D2" s="85"/>
      <c r="E2" s="92"/>
      <c r="F2" s="92"/>
      <c r="G2" s="86"/>
      <c r="H2" s="86"/>
      <c r="I2" s="86"/>
      <c r="J2" s="86"/>
      <c r="K2" s="86"/>
      <c r="L2" s="86"/>
      <c r="M2" s="86"/>
      <c r="N2" s="86"/>
      <c r="O2" s="86"/>
      <c r="P2" s="86"/>
      <c r="Q2" s="89"/>
    </row>
    <row r="3" spans="1:17">
      <c r="A3" s="82" t="s">
        <v>38</v>
      </c>
      <c r="B3" s="83" t="s">
        <v>17</v>
      </c>
      <c r="C3" s="77"/>
      <c r="D3" s="87"/>
      <c r="E3" s="93"/>
      <c r="F3" s="93"/>
      <c r="G3" s="88"/>
      <c r="H3" s="88"/>
      <c r="I3" s="88"/>
      <c r="J3" s="88"/>
      <c r="K3" s="88"/>
      <c r="L3" s="88"/>
      <c r="M3" s="88"/>
      <c r="N3" s="88"/>
      <c r="O3" s="88"/>
      <c r="P3" s="88"/>
      <c r="Q3" s="90"/>
    </row>
    <row r="4" spans="1:17">
      <c r="A4" s="111" t="s">
        <v>31</v>
      </c>
      <c r="B4" s="83" t="s">
        <v>27</v>
      </c>
      <c r="C4" s="114"/>
      <c r="D4" s="87"/>
      <c r="E4" s="93"/>
      <c r="F4" s="93"/>
      <c r="G4" s="88"/>
      <c r="H4" s="88"/>
      <c r="I4" s="88"/>
      <c r="J4" s="88"/>
      <c r="K4" s="88"/>
      <c r="L4" s="88"/>
      <c r="M4" s="88"/>
      <c r="N4" s="88"/>
      <c r="O4" s="88"/>
      <c r="P4" s="88"/>
      <c r="Q4" s="90"/>
    </row>
    <row r="5" spans="1:17">
      <c r="A5" s="113" t="s">
        <v>32</v>
      </c>
      <c r="B5" s="78"/>
      <c r="C5" s="79"/>
      <c r="D5" s="87"/>
      <c r="E5" s="93"/>
      <c r="F5" s="93"/>
      <c r="G5" s="88"/>
      <c r="H5" s="88"/>
      <c r="I5" s="88"/>
      <c r="J5" s="88"/>
      <c r="K5" s="88"/>
      <c r="L5" s="88"/>
      <c r="M5" s="88"/>
      <c r="N5" s="88"/>
      <c r="O5" s="88"/>
      <c r="P5" s="88"/>
      <c r="Q5" s="90"/>
    </row>
    <row r="6" spans="1:17">
      <c r="A6" s="111" t="s">
        <v>30</v>
      </c>
      <c r="B6" s="83" t="s">
        <v>35</v>
      </c>
      <c r="C6" s="114"/>
      <c r="D6" s="87"/>
      <c r="E6" s="93"/>
      <c r="F6" s="93"/>
      <c r="G6" s="88"/>
      <c r="H6" s="88"/>
      <c r="I6" s="88"/>
      <c r="J6" s="88"/>
      <c r="K6" s="88"/>
      <c r="L6" s="88"/>
      <c r="M6" s="88"/>
      <c r="N6" s="88"/>
      <c r="O6" s="88"/>
      <c r="P6" s="88"/>
      <c r="Q6" s="90"/>
    </row>
    <row r="7" spans="1:17">
      <c r="A7" s="111" t="s">
        <v>26</v>
      </c>
      <c r="B7" s="83" t="s">
        <v>36</v>
      </c>
      <c r="C7" s="114"/>
      <c r="D7" s="87"/>
      <c r="E7" s="93"/>
      <c r="F7" s="93"/>
      <c r="G7" s="88"/>
      <c r="H7" s="88"/>
      <c r="I7" s="88"/>
      <c r="J7" s="88"/>
      <c r="K7" s="88"/>
      <c r="L7" s="88"/>
      <c r="M7" s="88"/>
      <c r="N7" s="88"/>
      <c r="O7" s="88"/>
      <c r="P7" s="88"/>
      <c r="Q7" s="90"/>
    </row>
    <row r="8" spans="1:17">
      <c r="A8" s="111" t="s">
        <v>28</v>
      </c>
      <c r="B8" s="83" t="s">
        <v>37</v>
      </c>
      <c r="C8" s="114"/>
      <c r="D8" s="87"/>
      <c r="E8" s="93"/>
      <c r="F8" s="93"/>
      <c r="G8" s="88"/>
      <c r="H8" s="88"/>
      <c r="I8" s="88"/>
      <c r="J8" s="88"/>
      <c r="K8" s="88"/>
      <c r="L8" s="88"/>
      <c r="M8" s="88"/>
      <c r="N8" s="88"/>
      <c r="O8" s="88"/>
      <c r="P8" s="88"/>
      <c r="Q8" s="90"/>
    </row>
    <row r="9" spans="1:17">
      <c r="A9" s="113" t="s">
        <v>33</v>
      </c>
      <c r="B9" s="76"/>
      <c r="C9" s="77"/>
      <c r="D9" s="87"/>
      <c r="E9" s="93"/>
      <c r="F9" s="93"/>
      <c r="G9" s="88"/>
      <c r="H9" s="88"/>
      <c r="I9" s="88"/>
      <c r="J9" s="88"/>
      <c r="K9" s="88"/>
      <c r="L9" s="88"/>
      <c r="M9" s="88"/>
      <c r="N9" s="88"/>
      <c r="O9" s="88"/>
      <c r="P9" s="88"/>
      <c r="Q9" s="90"/>
    </row>
    <row r="10" spans="1:17">
      <c r="A10" s="111" t="s">
        <v>16</v>
      </c>
      <c r="B10" s="83" t="s">
        <v>27</v>
      </c>
      <c r="C10" s="114"/>
      <c r="D10" s="87"/>
      <c r="E10" s="93"/>
      <c r="F10" s="93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90"/>
    </row>
    <row r="11" spans="1:17">
      <c r="A11" s="111" t="s">
        <v>34</v>
      </c>
      <c r="B11" s="83" t="s">
        <v>17</v>
      </c>
      <c r="C11" s="77"/>
      <c r="D11" s="87"/>
      <c r="E11" s="93"/>
      <c r="F11" s="93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90"/>
    </row>
    <row r="12" spans="1:17">
      <c r="A12" s="75"/>
      <c r="B12" s="76"/>
      <c r="C12" s="77"/>
      <c r="D12" s="87"/>
      <c r="E12" s="93"/>
      <c r="F12" s="93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90"/>
    </row>
    <row r="13" spans="1:17">
      <c r="A13" s="75"/>
      <c r="B13" s="76"/>
      <c r="C13" s="77"/>
      <c r="D13" s="87"/>
      <c r="E13" s="93"/>
      <c r="F13" s="93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90"/>
    </row>
    <row r="14" spans="1:17">
      <c r="A14" s="75"/>
      <c r="B14" s="76"/>
      <c r="C14" s="77"/>
      <c r="D14" s="87"/>
      <c r="E14" s="93"/>
      <c r="F14" s="93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90"/>
    </row>
    <row r="15" spans="1:17">
      <c r="A15" s="75"/>
      <c r="B15" s="76"/>
      <c r="C15" s="77"/>
      <c r="D15" s="87"/>
      <c r="E15" s="93"/>
      <c r="F15" s="93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90"/>
    </row>
    <row r="16" spans="1:17">
      <c r="A16" s="75"/>
      <c r="B16" s="76"/>
      <c r="C16" s="77"/>
      <c r="D16" s="87"/>
      <c r="E16" s="93"/>
      <c r="F16" s="93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90"/>
    </row>
    <row r="17" spans="1:17">
      <c r="A17" s="75"/>
      <c r="B17" s="76"/>
      <c r="C17" s="77"/>
      <c r="D17" s="87"/>
      <c r="E17" s="93"/>
      <c r="F17" s="93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90"/>
    </row>
    <row r="18" spans="1:17">
      <c r="A18" s="75"/>
      <c r="B18" s="76"/>
      <c r="C18" s="77"/>
      <c r="D18" s="87"/>
      <c r="E18" s="93"/>
      <c r="F18" s="93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90"/>
    </row>
    <row r="19" spans="1:17">
      <c r="A19" s="75"/>
      <c r="B19" s="76"/>
      <c r="C19" s="77"/>
      <c r="D19" s="87"/>
      <c r="E19" s="93"/>
      <c r="F19" s="93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90"/>
    </row>
    <row r="20" spans="1:17">
      <c r="A20" s="75"/>
      <c r="B20" s="76"/>
      <c r="C20" s="77"/>
      <c r="D20" s="87"/>
      <c r="E20" s="93"/>
      <c r="F20" s="93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90"/>
    </row>
    <row r="21" spans="1:17">
      <c r="A21" s="75"/>
      <c r="B21" s="76"/>
      <c r="C21" s="77"/>
      <c r="D21" s="87"/>
      <c r="E21" s="93"/>
      <c r="F21" s="93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90"/>
    </row>
  </sheetData>
  <mergeCells count="20">
    <mergeCell ref="B17:C17"/>
    <mergeCell ref="B18:C18"/>
    <mergeCell ref="B19:C19"/>
    <mergeCell ref="B20:C20"/>
    <mergeCell ref="B21:C21"/>
    <mergeCell ref="B11:C11"/>
    <mergeCell ref="B12:C12"/>
    <mergeCell ref="B13:C13"/>
    <mergeCell ref="B14:C14"/>
    <mergeCell ref="B15:C15"/>
    <mergeCell ref="B16:C16"/>
    <mergeCell ref="B6:C6"/>
    <mergeCell ref="B7:C7"/>
    <mergeCell ref="B8:C8"/>
    <mergeCell ref="B9:C9"/>
    <mergeCell ref="B10:C10"/>
    <mergeCell ref="B1:C1"/>
    <mergeCell ref="B2:C2"/>
    <mergeCell ref="B3:C3"/>
    <mergeCell ref="B4:C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planning vierge </vt:lpstr>
      <vt:lpstr>Datas</vt:lpstr>
      <vt:lpstr>'planning vierge '!Zone_d_impression</vt:lpstr>
    </vt:vector>
  </TitlesOfParts>
  <Company>TSO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CARANDEL</dc:creator>
  <cp:lastModifiedBy>BOIVIN Thibault</cp:lastModifiedBy>
  <cp:lastPrinted>2012-12-01T10:29:43Z</cp:lastPrinted>
  <dcterms:created xsi:type="dcterms:W3CDTF">2009-10-14T06:18:53Z</dcterms:created>
  <dcterms:modified xsi:type="dcterms:W3CDTF">2012-12-01T13:03:33Z</dcterms:modified>
</cp:coreProperties>
</file>