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32" i="1"/>
  <c r="F31"/>
  <c r="F30"/>
  <c r="F29"/>
  <c r="F25"/>
  <c r="F24"/>
  <c r="F23"/>
  <c r="F22"/>
  <c r="F21"/>
  <c r="F18"/>
  <c r="F17"/>
  <c r="F16"/>
  <c r="F15"/>
  <c r="F11"/>
  <c r="F10"/>
  <c r="F8"/>
  <c r="F7"/>
  <c r="F35" s="1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l="1"/>
  <c r="A33" s="1"/>
  <c r="A35"/>
</calcChain>
</file>

<file path=xl/comments1.xml><?xml version="1.0" encoding="utf-8"?>
<comments xmlns="http://schemas.openxmlformats.org/spreadsheetml/2006/main">
  <authors>
    <author>Lareitet</author>
  </authors>
  <commentList>
    <comment ref="B7" authorId="0">
      <text>
        <r>
          <rPr>
            <b/>
            <sz val="9"/>
            <color indexed="81"/>
            <rFont val="Tahoma"/>
            <charset val="1"/>
          </rPr>
          <t>Lareitet:</t>
        </r>
        <r>
          <rPr>
            <sz val="9"/>
            <color indexed="81"/>
            <rFont val="Tahoma"/>
            <charset val="1"/>
          </rPr>
          <t xml:space="preserve">
30 minutes - journée de solidarité</t>
        </r>
      </text>
    </comment>
    <comment ref="E18" authorId="0">
      <text>
        <r>
          <rPr>
            <b/>
            <sz val="9"/>
            <color indexed="81"/>
            <rFont val="Tahoma"/>
            <charset val="1"/>
          </rPr>
          <t>Lareitet:</t>
        </r>
        <r>
          <rPr>
            <sz val="9"/>
            <color indexed="81"/>
            <rFont val="Tahoma"/>
            <charset val="1"/>
          </rPr>
          <t xml:space="preserve">
30minutes - Journée de Solidarité
</t>
        </r>
      </text>
    </comment>
  </commentList>
</comments>
</file>

<file path=xl/sharedStrings.xml><?xml version="1.0" encoding="utf-8"?>
<sst xmlns="http://schemas.openxmlformats.org/spreadsheetml/2006/main" count="22" uniqueCount="11">
  <si>
    <t>Matin</t>
  </si>
  <si>
    <t>Après-Midi</t>
  </si>
  <si>
    <t>H.Tr</t>
  </si>
  <si>
    <t>Date</t>
  </si>
  <si>
    <t>Arr</t>
  </si>
  <si>
    <t>Dép</t>
  </si>
  <si>
    <t>Nb H</t>
  </si>
  <si>
    <t>férié</t>
  </si>
  <si>
    <t>W.E</t>
  </si>
  <si>
    <t>CP</t>
  </si>
  <si>
    <t>Malade</t>
  </si>
</sst>
</file>

<file path=xl/styles.xml><?xml version="1.0" encoding="utf-8"?>
<styleSheet xmlns="http://schemas.openxmlformats.org/spreadsheetml/2006/main">
  <numFmts count="3">
    <numFmt numFmtId="164" formatCode="ddd\-d\-mmm\-yy"/>
    <numFmt numFmtId="165" formatCode="#&quot;h&quot;.00&quot;mn&quot;;[Red]\-#&quot;heures&quot;.00&quot;mn&quot;"/>
    <numFmt numFmtId="166" formatCode="#&quot; jrs&quot;"/>
  </numFmts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" fontId="1" fillId="0" borderId="1" xfId="0" applyNumberFormat="1" applyFont="1" applyBorder="1" applyAlignment="1">
      <alignment horizontal="center" vertical="center"/>
    </xf>
    <xf numFmtId="17" fontId="1" fillId="0" borderId="2" xfId="0" applyNumberFormat="1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17" fontId="1" fillId="0" borderId="4" xfId="0" applyNumberFormat="1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left" vertical="center"/>
    </xf>
    <xf numFmtId="20" fontId="0" fillId="2" borderId="2" xfId="0" applyNumberFormat="1" applyFill="1" applyBorder="1" applyAlignment="1">
      <alignment horizontal="left" vertical="center"/>
    </xf>
    <xf numFmtId="20" fontId="0" fillId="2" borderId="5" xfId="0" applyNumberFormat="1" applyFill="1" applyBorder="1" applyAlignment="1">
      <alignment horizontal="left" vertical="center"/>
    </xf>
    <xf numFmtId="20" fontId="0" fillId="0" borderId="3" xfId="0" applyNumberFormat="1" applyBorder="1" applyAlignment="1">
      <alignment vertical="center"/>
    </xf>
    <xf numFmtId="164" fontId="0" fillId="3" borderId="1" xfId="0" applyNumberFormat="1" applyFill="1" applyBorder="1" applyAlignment="1">
      <alignment horizontal="left" vertical="center"/>
    </xf>
    <xf numFmtId="20" fontId="0" fillId="3" borderId="6" xfId="0" applyNumberFormat="1" applyFill="1" applyBorder="1" applyAlignment="1">
      <alignment horizontal="left" vertical="center"/>
    </xf>
    <xf numFmtId="165" fontId="1" fillId="3" borderId="7" xfId="0" applyNumberFormat="1" applyFont="1" applyFill="1" applyBorder="1" applyAlignment="1">
      <alignment vertical="center"/>
    </xf>
    <xf numFmtId="20" fontId="0" fillId="3" borderId="8" xfId="0" applyNumberFormat="1" applyFill="1" applyBorder="1" applyAlignment="1">
      <alignment horizontal="left" vertical="center"/>
    </xf>
    <xf numFmtId="165" fontId="1" fillId="3" borderId="9" xfId="0" applyNumberFormat="1" applyFont="1" applyFill="1" applyBorder="1" applyAlignment="1">
      <alignment vertical="center"/>
    </xf>
    <xf numFmtId="20" fontId="0" fillId="0" borderId="9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166" fontId="1" fillId="0" borderId="1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2" fontId="2" fillId="4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10">
    <dxf>
      <font>
        <color rgb="FFFF0000"/>
      </font>
      <fill>
        <patternFill>
          <bgColor theme="7" tint="0.39994506668294322"/>
        </patternFill>
      </fill>
    </dxf>
    <dxf>
      <font>
        <b val="0"/>
        <i/>
        <color theme="0"/>
      </font>
      <fill>
        <patternFill>
          <bgColor rgb="FF00B050"/>
        </patternFill>
      </fill>
    </dxf>
    <dxf>
      <font>
        <b/>
        <i val="0"/>
        <color theme="4" tint="0.79995117038483843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b val="0"/>
        <i/>
        <color theme="0"/>
      </font>
      <fill>
        <patternFill>
          <bgColor rgb="FF00B050"/>
        </patternFill>
      </fill>
    </dxf>
    <dxf>
      <font>
        <b/>
        <i val="0"/>
        <color theme="4" tint="0.79995117038483843"/>
      </font>
      <fill>
        <patternFill>
          <bgColor theme="9" tint="0.39994506668294322"/>
        </patternFill>
      </fill>
    </dxf>
    <dxf>
      <font>
        <b val="0"/>
        <i/>
        <color theme="0"/>
      </font>
      <fill>
        <patternFill>
          <bgColor rgb="FF00B050"/>
        </patternFill>
      </fill>
    </dxf>
    <dxf>
      <font>
        <b/>
        <i val="0"/>
        <color theme="4" tint="0.79995117038483843"/>
      </font>
      <fill>
        <patternFill>
          <bgColor theme="9" tint="0.399945066682943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workbookViewId="0">
      <selection activeCell="I12" sqref="I12"/>
    </sheetView>
  </sheetViews>
  <sheetFormatPr baseColWidth="10" defaultRowHeight="15"/>
  <cols>
    <col min="1" max="1" width="14" bestFit="1" customWidth="1"/>
    <col min="6" max="6" width="7.42578125" customWidth="1"/>
  </cols>
  <sheetData>
    <row r="1" spans="1:6">
      <c r="A1" s="1">
        <v>41579</v>
      </c>
      <c r="B1" s="2"/>
      <c r="C1" s="2"/>
      <c r="D1" s="2"/>
      <c r="E1" s="2"/>
      <c r="F1" s="3"/>
    </row>
    <row r="2" spans="1:6">
      <c r="A2" s="4"/>
      <c r="B2" s="5" t="s">
        <v>0</v>
      </c>
      <c r="C2" s="2"/>
      <c r="D2" s="5" t="s">
        <v>1</v>
      </c>
      <c r="E2" s="2"/>
      <c r="F2" s="6" t="s">
        <v>2</v>
      </c>
    </row>
    <row r="3" spans="1:6">
      <c r="A3" s="7" t="s">
        <v>3</v>
      </c>
      <c r="B3" s="8" t="s">
        <v>4</v>
      </c>
      <c r="C3" s="8" t="s">
        <v>5</v>
      </c>
      <c r="D3" s="8" t="s">
        <v>4</v>
      </c>
      <c r="E3" s="8" t="s">
        <v>5</v>
      </c>
      <c r="F3" s="9" t="s">
        <v>6</v>
      </c>
    </row>
    <row r="4" spans="1:6">
      <c r="A4" s="10">
        <v>41579</v>
      </c>
      <c r="B4" s="11"/>
      <c r="C4" s="11"/>
      <c r="D4" s="12"/>
      <c r="E4" s="12"/>
      <c r="F4" s="13" t="s">
        <v>7</v>
      </c>
    </row>
    <row r="5" spans="1:6">
      <c r="A5" s="14">
        <f>A4+1</f>
        <v>41580</v>
      </c>
      <c r="B5" s="15"/>
      <c r="C5" s="15"/>
      <c r="D5" s="15"/>
      <c r="E5" s="15"/>
      <c r="F5" s="16" t="s">
        <v>8</v>
      </c>
    </row>
    <row r="6" spans="1:6">
      <c r="A6" s="14">
        <f t="shared" ref="A6:A33" si="0">A5+1</f>
        <v>41581</v>
      </c>
      <c r="B6" s="15"/>
      <c r="C6" s="15"/>
      <c r="D6" s="15"/>
      <c r="E6" s="15"/>
      <c r="F6" s="16" t="s">
        <v>8</v>
      </c>
    </row>
    <row r="7" spans="1:6">
      <c r="A7" s="10">
        <f t="shared" si="0"/>
        <v>41582</v>
      </c>
      <c r="B7" s="11">
        <v>0.35416666666666669</v>
      </c>
      <c r="C7" s="11">
        <v>0.54791666666666672</v>
      </c>
      <c r="D7" s="11">
        <v>0.60416666666666663</v>
      </c>
      <c r="E7" s="11">
        <v>0.73333333333333339</v>
      </c>
      <c r="F7" s="13">
        <f t="shared" ref="F7:F12" si="1">SUM(C7-B7)+(E7-D7)</f>
        <v>0.3229166666666668</v>
      </c>
    </row>
    <row r="8" spans="1:6">
      <c r="A8" s="10">
        <f t="shared" si="0"/>
        <v>41583</v>
      </c>
      <c r="B8" s="11">
        <v>0.375</v>
      </c>
      <c r="C8" s="11">
        <v>0.54166666666666663</v>
      </c>
      <c r="D8" s="11">
        <v>0.60416666666666663</v>
      </c>
      <c r="E8" s="11">
        <v>0.7319444444444444</v>
      </c>
      <c r="F8" s="13">
        <f t="shared" si="1"/>
        <v>0.2944444444444444</v>
      </c>
    </row>
    <row r="9" spans="1:6">
      <c r="A9" s="10">
        <f t="shared" si="0"/>
        <v>41584</v>
      </c>
      <c r="B9" s="11"/>
      <c r="C9" s="11"/>
      <c r="D9" s="11"/>
      <c r="E9" s="11"/>
      <c r="F9" s="13" t="s">
        <v>9</v>
      </c>
    </row>
    <row r="10" spans="1:6">
      <c r="A10" s="10">
        <f t="shared" si="0"/>
        <v>41585</v>
      </c>
      <c r="B10" s="11">
        <v>0.375</v>
      </c>
      <c r="C10" s="11">
        <v>0.54166666666666663</v>
      </c>
      <c r="D10" s="11">
        <v>0.60416666666666663</v>
      </c>
      <c r="E10" s="11">
        <v>0.72916666666666663</v>
      </c>
      <c r="F10" s="13">
        <f t="shared" si="1"/>
        <v>0.29166666666666663</v>
      </c>
    </row>
    <row r="11" spans="1:6">
      <c r="A11" s="10">
        <f t="shared" si="0"/>
        <v>41586</v>
      </c>
      <c r="B11" s="11">
        <v>0.39583333333333331</v>
      </c>
      <c r="C11" s="11">
        <v>0.54166666666666663</v>
      </c>
      <c r="D11" s="11">
        <v>0.60416666666666663</v>
      </c>
      <c r="E11" s="11">
        <v>0.75</v>
      </c>
      <c r="F11" s="13">
        <f t="shared" si="1"/>
        <v>0.29166666666666669</v>
      </c>
    </row>
    <row r="12" spans="1:6">
      <c r="A12" s="14">
        <f t="shared" si="0"/>
        <v>41587</v>
      </c>
      <c r="B12" s="17"/>
      <c r="C12" s="17"/>
      <c r="D12" s="17"/>
      <c r="E12" s="17"/>
      <c r="F12" s="16" t="s">
        <v>8</v>
      </c>
    </row>
    <row r="13" spans="1:6">
      <c r="A13" s="14">
        <f t="shared" si="0"/>
        <v>41588</v>
      </c>
      <c r="B13" s="15"/>
      <c r="C13" s="15"/>
      <c r="D13" s="15"/>
      <c r="E13" s="15"/>
      <c r="F13" s="18" t="s">
        <v>8</v>
      </c>
    </row>
    <row r="14" spans="1:6">
      <c r="A14" s="10">
        <f t="shared" si="0"/>
        <v>41589</v>
      </c>
      <c r="B14" s="11"/>
      <c r="C14" s="11"/>
      <c r="D14" s="11"/>
      <c r="E14" s="11"/>
      <c r="F14" s="13" t="s">
        <v>7</v>
      </c>
    </row>
    <row r="15" spans="1:6">
      <c r="A15" s="10">
        <f t="shared" si="0"/>
        <v>41590</v>
      </c>
      <c r="B15" s="11">
        <v>0.375</v>
      </c>
      <c r="C15" s="11">
        <v>0.54166666666666663</v>
      </c>
      <c r="D15" s="11">
        <v>0.60416666666666663</v>
      </c>
      <c r="E15" s="11">
        <v>0.72916666666666663</v>
      </c>
      <c r="F15" s="13">
        <f t="shared" ref="F15:F21" si="2">SUM(C15-B15)+(E15-D15)</f>
        <v>0.29166666666666663</v>
      </c>
    </row>
    <row r="16" spans="1:6">
      <c r="A16" s="10">
        <f t="shared" si="0"/>
        <v>41591</v>
      </c>
      <c r="B16" s="11">
        <v>0.4375</v>
      </c>
      <c r="C16" s="11">
        <v>0.54166666666666663</v>
      </c>
      <c r="D16" s="11">
        <v>0.60416666666666663</v>
      </c>
      <c r="E16" s="11">
        <v>0.79166666666666663</v>
      </c>
      <c r="F16" s="13">
        <f t="shared" si="2"/>
        <v>0.29166666666666663</v>
      </c>
    </row>
    <row r="17" spans="1:6">
      <c r="A17" s="10">
        <f t="shared" si="0"/>
        <v>41592</v>
      </c>
      <c r="B17" s="11">
        <v>0.375</v>
      </c>
      <c r="C17" s="11">
        <v>0.54166666666666663</v>
      </c>
      <c r="D17" s="11">
        <v>0.60416666666666663</v>
      </c>
      <c r="E17" s="11">
        <v>0.72916666666666663</v>
      </c>
      <c r="F17" s="13">
        <f t="shared" si="2"/>
        <v>0.29166666666666663</v>
      </c>
    </row>
    <row r="18" spans="1:6">
      <c r="A18" s="10">
        <f t="shared" si="0"/>
        <v>41593</v>
      </c>
      <c r="B18" s="11">
        <v>0.39583333333333331</v>
      </c>
      <c r="C18" s="11">
        <v>0.54166666666666663</v>
      </c>
      <c r="D18" s="11">
        <v>0.60416666666666663</v>
      </c>
      <c r="E18" s="11">
        <v>0.77083333333333337</v>
      </c>
      <c r="F18" s="13">
        <f t="shared" si="2"/>
        <v>0.31250000000000006</v>
      </c>
    </row>
    <row r="19" spans="1:6">
      <c r="A19" s="14">
        <f t="shared" si="0"/>
        <v>41594</v>
      </c>
      <c r="B19" s="17"/>
      <c r="C19" s="17"/>
      <c r="D19" s="17"/>
      <c r="E19" s="17"/>
      <c r="F19" s="16" t="s">
        <v>8</v>
      </c>
    </row>
    <row r="20" spans="1:6">
      <c r="A20" s="14">
        <f t="shared" si="0"/>
        <v>41595</v>
      </c>
      <c r="B20" s="15"/>
      <c r="C20" s="15"/>
      <c r="D20" s="15"/>
      <c r="E20" s="15"/>
      <c r="F20" s="18" t="s">
        <v>8</v>
      </c>
    </row>
    <row r="21" spans="1:6">
      <c r="A21" s="10">
        <f t="shared" si="0"/>
        <v>41596</v>
      </c>
      <c r="B21" s="11">
        <v>0.375</v>
      </c>
      <c r="C21" s="11">
        <v>0.54166666666666663</v>
      </c>
      <c r="D21" s="11"/>
      <c r="E21" s="11"/>
      <c r="F21" s="19">
        <f t="shared" si="2"/>
        <v>0.16666666666666663</v>
      </c>
    </row>
    <row r="22" spans="1:6">
      <c r="A22" s="10">
        <f t="shared" si="0"/>
        <v>41597</v>
      </c>
      <c r="B22" s="11">
        <v>0.37638888888888888</v>
      </c>
      <c r="C22" s="11">
        <v>0.54166666666666663</v>
      </c>
      <c r="D22" s="11">
        <v>0.60416666666666663</v>
      </c>
      <c r="E22" s="11">
        <v>0.74236111111111114</v>
      </c>
      <c r="F22" s="13">
        <f>SUM(C22-B22)+(E22-D22)</f>
        <v>0.30347222222222225</v>
      </c>
    </row>
    <row r="23" spans="1:6">
      <c r="A23" s="10">
        <f t="shared" si="0"/>
        <v>41598</v>
      </c>
      <c r="B23" s="11">
        <v>0.375</v>
      </c>
      <c r="C23" s="11">
        <v>0.54166666666666663</v>
      </c>
      <c r="D23" s="11">
        <v>0.60416666666666663</v>
      </c>
      <c r="E23" s="11">
        <v>0.72916666666666663</v>
      </c>
      <c r="F23" s="13">
        <f>SUM(C23-B23)+(E23-D23)</f>
        <v>0.29166666666666663</v>
      </c>
    </row>
    <row r="24" spans="1:6">
      <c r="A24" s="10">
        <f t="shared" si="0"/>
        <v>41599</v>
      </c>
      <c r="B24" s="11">
        <v>0.375</v>
      </c>
      <c r="C24" s="11">
        <v>0.54166666666666663</v>
      </c>
      <c r="D24" s="11">
        <v>0.60416666666666663</v>
      </c>
      <c r="E24" s="11">
        <v>0.72916666666666663</v>
      </c>
      <c r="F24" s="13">
        <f>SUM(C24-B24)+(E24-D24)</f>
        <v>0.29166666666666663</v>
      </c>
    </row>
    <row r="25" spans="1:6">
      <c r="A25" s="10">
        <f t="shared" si="0"/>
        <v>41600</v>
      </c>
      <c r="B25" s="11">
        <v>0.39583333333333331</v>
      </c>
      <c r="C25" s="11">
        <v>0.54166666666666663</v>
      </c>
      <c r="D25" s="11">
        <v>0.60416666666666663</v>
      </c>
      <c r="E25" s="11">
        <v>0.75</v>
      </c>
      <c r="F25" s="13">
        <f>SUM(C25-B25)+(E25-D25)</f>
        <v>0.29166666666666669</v>
      </c>
    </row>
    <row r="26" spans="1:6">
      <c r="A26" s="14">
        <f t="shared" si="0"/>
        <v>41601</v>
      </c>
      <c r="B26" s="17"/>
      <c r="C26" s="17"/>
      <c r="D26" s="17"/>
      <c r="E26" s="17"/>
      <c r="F26" s="16" t="s">
        <v>8</v>
      </c>
    </row>
    <row r="27" spans="1:6">
      <c r="A27" s="14">
        <f t="shared" si="0"/>
        <v>41602</v>
      </c>
      <c r="B27" s="17"/>
      <c r="C27" s="17"/>
      <c r="D27" s="17"/>
      <c r="E27" s="17"/>
      <c r="F27" s="18" t="s">
        <v>8</v>
      </c>
    </row>
    <row r="28" spans="1:6">
      <c r="A28" s="10">
        <f t="shared" si="0"/>
        <v>41603</v>
      </c>
      <c r="B28" s="11"/>
      <c r="C28" s="11"/>
      <c r="D28" s="11"/>
      <c r="E28" s="11"/>
      <c r="F28" s="13" t="s">
        <v>10</v>
      </c>
    </row>
    <row r="29" spans="1:6">
      <c r="A29" s="10">
        <f t="shared" si="0"/>
        <v>41604</v>
      </c>
      <c r="B29" s="11">
        <v>0.375</v>
      </c>
      <c r="C29" s="11">
        <v>0.54166666666666663</v>
      </c>
      <c r="D29" s="11">
        <v>0.60416666666666663</v>
      </c>
      <c r="E29" s="11">
        <v>0.72916666666666663</v>
      </c>
      <c r="F29" s="13">
        <f t="shared" ref="F28:F33" si="3">SUM(C29-B29)+(E29-D29)</f>
        <v>0.29166666666666663</v>
      </c>
    </row>
    <row r="30" spans="1:6">
      <c r="A30" s="10">
        <f t="shared" si="0"/>
        <v>41605</v>
      </c>
      <c r="B30" s="11">
        <v>0.375</v>
      </c>
      <c r="C30" s="11">
        <v>0.54166666666666663</v>
      </c>
      <c r="D30" s="11">
        <v>0.60416666666666663</v>
      </c>
      <c r="E30" s="11">
        <v>0.73888888888888893</v>
      </c>
      <c r="F30" s="13">
        <f t="shared" si="3"/>
        <v>0.30138888888888893</v>
      </c>
    </row>
    <row r="31" spans="1:6">
      <c r="A31" s="10">
        <f t="shared" si="0"/>
        <v>41606</v>
      </c>
      <c r="B31" s="11">
        <v>0.375</v>
      </c>
      <c r="C31" s="11">
        <v>0.54166666666666663</v>
      </c>
      <c r="D31" s="11">
        <v>0.60416666666666663</v>
      </c>
      <c r="E31" s="11">
        <v>0.72916666666666663</v>
      </c>
      <c r="F31" s="13">
        <f t="shared" si="3"/>
        <v>0.29166666666666663</v>
      </c>
    </row>
    <row r="32" spans="1:6">
      <c r="A32" s="10">
        <f t="shared" si="0"/>
        <v>41607</v>
      </c>
      <c r="B32" s="11">
        <v>0.39583333333333331</v>
      </c>
      <c r="C32" s="11">
        <v>0.54166666666666663</v>
      </c>
      <c r="D32" s="11">
        <v>0.60416666666666663</v>
      </c>
      <c r="E32" s="11">
        <v>0.75</v>
      </c>
      <c r="F32" s="13">
        <f t="shared" si="3"/>
        <v>0.29166666666666669</v>
      </c>
    </row>
    <row r="33" spans="1:6">
      <c r="A33" s="14">
        <f t="shared" si="0"/>
        <v>41608</v>
      </c>
      <c r="B33" s="17"/>
      <c r="C33" s="17"/>
      <c r="D33" s="17"/>
      <c r="E33" s="17"/>
      <c r="F33" s="16" t="s">
        <v>8</v>
      </c>
    </row>
    <row r="34" spans="1:6">
      <c r="A34" s="20"/>
      <c r="B34" s="21"/>
      <c r="C34" s="21"/>
      <c r="D34" s="21"/>
      <c r="E34" s="21"/>
      <c r="F34" s="21"/>
    </row>
    <row r="35" spans="1:6">
      <c r="A35" s="22">
        <f>NETWORKDAYS(A4,A31)</f>
        <v>20</v>
      </c>
      <c r="B35" s="23"/>
      <c r="C35" s="23"/>
      <c r="D35" s="23"/>
      <c r="E35" s="23"/>
      <c r="F35" s="24">
        <f>SUM(F4:F34)*24</f>
        <v>117.83333333333334</v>
      </c>
    </row>
  </sheetData>
  <mergeCells count="3">
    <mergeCell ref="A1:F1"/>
    <mergeCell ref="B2:C2"/>
    <mergeCell ref="D2:E2"/>
  </mergeCells>
  <conditionalFormatting sqref="A4:F33">
    <cfRule type="expression" dxfId="2" priority="4">
      <formula>$F4="CP"</formula>
    </cfRule>
    <cfRule type="expression" dxfId="1" priority="3">
      <formula>$F4="férié"</formula>
    </cfRule>
    <cfRule type="expression" dxfId="0" priority="2">
      <formula>$F4="Malade"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Lareitet</dc:creator>
  <cp:lastModifiedBy>Lareitet</cp:lastModifiedBy>
  <dcterms:created xsi:type="dcterms:W3CDTF">2013-12-07T17:02:26Z</dcterms:created>
  <dcterms:modified xsi:type="dcterms:W3CDTF">2013-12-07T17:19:55Z</dcterms:modified>
</cp:coreProperties>
</file>