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scal\Desktop\"/>
    </mc:Choice>
  </mc:AlternateContent>
  <bookViews>
    <workbookView xWindow="33870" yWindow="0" windowWidth="22890" windowHeight="10320" activeTab="2"/>
  </bookViews>
  <sheets>
    <sheet name="Temp" sheetId="4" r:id="rId1"/>
    <sheet name="Tarif" sheetId="5" r:id="rId2"/>
    <sheet name="Code" sheetId="6" r:id="rId3"/>
  </sheets>
  <definedNames>
    <definedName name="BonCommande.srvl?p_null" localSheetId="0">Temp!$A$1:$F$394</definedName>
    <definedName name="BonCommande.srvl?p_null_1" localSheetId="0">Temp!#REF!</definedName>
    <definedName name="BonCommande.srvl?p_null_2" localSheetId="0">Temp!#REF!</definedName>
    <definedName name="CARREAUX">Code!#REF!</definedName>
    <definedName name="CLOISON">Code!#REF!</definedName>
    <definedName name="désignation">Tarif!$B:$B</definedName>
    <definedName name="DOUBLAGE">Code!#REF!</definedName>
    <definedName name="HABILLAGE">Code!#REF!</definedName>
    <definedName name="ouvrage">Code!#REF!</definedName>
    <definedName name="PLAFOND">Code!#REF!</definedName>
    <definedName name="Référence">Tarif!$A:$A</definedName>
    <definedName name="Tarif_HT">Tarif!$C:$C</definedName>
    <definedName name="Tenue_au_feu">Code!#REF!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5" l="1"/>
  <c r="C2" i="5"/>
  <c r="C60" i="5" l="1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51" i="5"/>
  <c r="C47" i="5"/>
  <c r="C48" i="5"/>
  <c r="C49" i="5"/>
  <c r="C52" i="5"/>
  <c r="C55" i="5"/>
  <c r="C56" i="5"/>
  <c r="C64" i="5"/>
  <c r="C82" i="5"/>
  <c r="C87" i="5"/>
  <c r="C89" i="5"/>
  <c r="C90" i="5"/>
  <c r="C58" i="5"/>
  <c r="C61" i="5"/>
  <c r="C62" i="5"/>
  <c r="C74" i="5"/>
  <c r="C75" i="5"/>
  <c r="C63" i="5"/>
  <c r="C91" i="5"/>
  <c r="C65" i="5"/>
  <c r="C66" i="5"/>
  <c r="C67" i="5"/>
  <c r="C68" i="5"/>
  <c r="C69" i="5"/>
  <c r="C70" i="5"/>
  <c r="C71" i="5"/>
  <c r="C72" i="5"/>
  <c r="C73" i="5"/>
  <c r="C79" i="5"/>
  <c r="C83" i="5"/>
  <c r="C76" i="5"/>
  <c r="C77" i="5"/>
  <c r="C78" i="5"/>
  <c r="C84" i="5"/>
  <c r="C80" i="5"/>
  <c r="C81" i="5"/>
  <c r="C46" i="5"/>
  <c r="C8" i="5"/>
  <c r="C9" i="5"/>
  <c r="C85" i="5"/>
  <c r="C86" i="5"/>
  <c r="C50" i="5"/>
  <c r="C88" i="5"/>
  <c r="C53" i="5"/>
  <c r="C54" i="5"/>
  <c r="C57" i="5"/>
  <c r="C92" i="5"/>
  <c r="C93" i="5"/>
  <c r="C94" i="5"/>
  <c r="C95" i="5"/>
  <c r="C96" i="5"/>
  <c r="C97" i="5"/>
  <c r="C98" i="5"/>
  <c r="C99" i="5"/>
  <c r="C100" i="5"/>
  <c r="B60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51" i="5"/>
  <c r="B47" i="5"/>
  <c r="B48" i="5"/>
  <c r="B49" i="5"/>
  <c r="B52" i="5"/>
  <c r="B55" i="5"/>
  <c r="B56" i="5"/>
  <c r="B64" i="5"/>
  <c r="B82" i="5"/>
  <c r="B87" i="5"/>
  <c r="B89" i="5"/>
  <c r="B90" i="5"/>
  <c r="B58" i="5"/>
  <c r="B61" i="5"/>
  <c r="B62" i="5"/>
  <c r="B74" i="5"/>
  <c r="B75" i="5"/>
  <c r="B63" i="5"/>
  <c r="B91" i="5"/>
  <c r="B65" i="5"/>
  <c r="B66" i="5"/>
  <c r="B67" i="5"/>
  <c r="B68" i="5"/>
  <c r="B69" i="5"/>
  <c r="B70" i="5"/>
  <c r="B71" i="5"/>
  <c r="B72" i="5"/>
  <c r="B73" i="5"/>
  <c r="B79" i="5"/>
  <c r="B83" i="5"/>
  <c r="B76" i="5"/>
  <c r="B77" i="5"/>
  <c r="B78" i="5"/>
  <c r="B84" i="5"/>
  <c r="B80" i="5"/>
  <c r="B81" i="5"/>
  <c r="B46" i="5"/>
  <c r="B8" i="5"/>
  <c r="B9" i="5"/>
  <c r="B85" i="5"/>
  <c r="B86" i="5"/>
  <c r="B50" i="5"/>
  <c r="B88" i="5"/>
  <c r="B53" i="5"/>
  <c r="B54" i="5"/>
  <c r="B57" i="5"/>
  <c r="B92" i="5"/>
  <c r="B93" i="5"/>
  <c r="B94" i="5"/>
  <c r="B95" i="5"/>
  <c r="B96" i="5"/>
  <c r="C3" i="5"/>
  <c r="C4" i="5"/>
  <c r="C5" i="5"/>
  <c r="C6" i="5"/>
  <c r="C7" i="5"/>
  <c r="C10" i="5"/>
  <c r="C11" i="5"/>
  <c r="C12" i="5"/>
  <c r="C13" i="5"/>
  <c r="C14" i="5"/>
  <c r="C19" i="5"/>
  <c r="C28" i="5"/>
  <c r="C15" i="5"/>
  <c r="C16" i="5"/>
  <c r="C17" i="5"/>
  <c r="C18" i="5"/>
  <c r="C29" i="5"/>
  <c r="C20" i="5"/>
  <c r="C21" i="5"/>
  <c r="C22" i="5"/>
  <c r="C23" i="5"/>
  <c r="C24" i="5"/>
  <c r="C25" i="5"/>
  <c r="C26" i="5"/>
  <c r="C27" i="5"/>
  <c r="C59" i="5"/>
  <c r="B3" i="5"/>
  <c r="B4" i="5"/>
  <c r="B5" i="5"/>
  <c r="B6" i="5"/>
  <c r="B7" i="5"/>
  <c r="B10" i="5"/>
  <c r="B11" i="5"/>
  <c r="B12" i="5"/>
  <c r="B13" i="5"/>
  <c r="B14" i="5"/>
  <c r="B19" i="5"/>
  <c r="B28" i="5"/>
  <c r="B15" i="5"/>
  <c r="B16" i="5"/>
  <c r="B17" i="5"/>
  <c r="B18" i="5"/>
  <c r="B29" i="5"/>
  <c r="B20" i="5"/>
  <c r="B21" i="5"/>
  <c r="B22" i="5"/>
  <c r="B23" i="5"/>
  <c r="B24" i="5"/>
  <c r="B25" i="5"/>
  <c r="B26" i="5"/>
  <c r="B27" i="5"/>
  <c r="B59" i="5"/>
</calcChain>
</file>

<file path=xl/connections.xml><?xml version="1.0" encoding="utf-8"?>
<connections xmlns="http://schemas.openxmlformats.org/spreadsheetml/2006/main">
  <connection id="1" name="Connexion" type="4" refreshedVersion="5" background="1" saveData="1">
    <webPr sourceData="1" parsePre="1" consecutive="1" xl2000="1" url="http://www.pointp.fr/fctma/jsp/BonCommande.srvl?p=null" htmlFormat="all"/>
  </connection>
</connections>
</file>

<file path=xl/sharedStrings.xml><?xml version="1.0" encoding="utf-8"?>
<sst xmlns="http://schemas.openxmlformats.org/spreadsheetml/2006/main" count="851" uniqueCount="405">
  <si>
    <t>Point.P Matériaux pour la construction, l'aménagement et l'isolation</t>
  </si>
  <si>
    <t>LE BARP LAVIGNOLLE POINT P</t>
  </si>
  <si>
    <t>67 RTE DE COMPOSTELLE RN 10 PRES DU BARP</t>
  </si>
  <si>
    <t>33770 SALLES</t>
  </si>
  <si>
    <t>Tel : 05.56.88.68.04</t>
  </si>
  <si>
    <t>Etudes Techniques et Devis</t>
  </si>
  <si>
    <t>Livraison de Béton prêt à l'emploi</t>
  </si>
  <si>
    <t>Camion Grue</t>
  </si>
  <si>
    <t>Libre Service Professionnel</t>
  </si>
  <si>
    <t>Livraisons</t>
  </si>
  <si>
    <t>Ouverture de compte</t>
  </si>
  <si>
    <t>Conseil</t>
  </si>
  <si>
    <t>Changer d'agence</t>
  </si>
  <si>
    <t>Se déconnecter de l'agence</t>
  </si>
  <si>
    <t>Bienvenue,</t>
  </si>
  <si>
    <t>M SEGARD PASCAL</t>
  </si>
  <si>
    <t>Accéder à votre compte</t>
  </si>
  <si>
    <t>Se déconnecter</t>
  </si>
  <si>
    <t>Votre sélection</t>
  </si>
  <si>
    <t>Qté</t>
  </si>
  <si>
    <t>Désignation</t>
  </si>
  <si>
    <t>Prix ()</t>
  </si>
  <si>
    <t>Votre sélection est vide</t>
  </si>
  <si>
    <t>Total HT : -</t>
  </si>
  <si>
    <t>Eco-contribution HT : -</t>
  </si>
  <si>
    <t>TOTAL HT :-</t>
  </si>
  <si>
    <t>Valider votre sélection</t>
  </si>
  <si>
    <t>Vider votre sélection</t>
  </si>
  <si>
    <t>Mémoriser ma sélection</t>
  </si>
  <si>
    <t>Produits mémorisés</t>
  </si>
  <si>
    <t>Voir le panier</t>
  </si>
  <si>
    <t>Produits</t>
  </si>
  <si>
    <t>Services</t>
  </si>
  <si>
    <t>Documentation</t>
  </si>
  <si>
    <t>Actualités</t>
  </si>
  <si>
    <t>Eco-Réflexes</t>
  </si>
  <si>
    <t>Infos agence</t>
  </si>
  <si>
    <t>Vous êtes dans :</t>
  </si>
  <si>
    <t>Accueil |</t>
  </si>
  <si>
    <t>Pour connaître le tarif appliqué à votre sélection de produits, suivez les étapes ci-dessous pour que votre agence vous renvoie un devis personnalisé.</t>
  </si>
  <si>
    <t>Je confirme mon bon de préparation.</t>
  </si>
  <si>
    <t>Je valide le choix des produits</t>
  </si>
  <si>
    <t>Obtenir un devis</t>
  </si>
  <si>
    <t>Produits en Stock</t>
  </si>
  <si>
    <t>Référence PointP</t>
  </si>
  <si>
    <t>Quantité</t>
  </si>
  <si>
    <t>Prix unitaire HT</t>
  </si>
  <si>
    <t>Sous-total HT</t>
  </si>
  <si>
    <t>TOTAL Produits en Stock :</t>
  </si>
  <si>
    <t>Tige filetée acier zinguée _6x1m rouge</t>
  </si>
  <si>
    <t>FRANCE TIGES</t>
  </si>
  <si>
    <t>+</t>
  </si>
  <si>
    <t>-</t>
  </si>
  <si>
    <t>0.52</t>
  </si>
  <si>
    <t>/Pièce</t>
  </si>
  <si>
    <t>0.52 €</t>
  </si>
  <si>
    <t>Supprimer</t>
  </si>
  <si>
    <t>Enduit prêt à l'emploi Placomix Lite seau de 17 litres</t>
  </si>
  <si>
    <t>PLACO</t>
  </si>
  <si>
    <t>32.60</t>
  </si>
  <si>
    <t>32.60 €</t>
  </si>
  <si>
    <t>Mortier adhésif Mass1 S201 sac de 25kg</t>
  </si>
  <si>
    <t>SALSI-SEFDA</t>
  </si>
  <si>
    <t>9.76</t>
  </si>
  <si>
    <t>/Sac-sachet</t>
  </si>
  <si>
    <t>9.76 €</t>
  </si>
  <si>
    <t>Rail Placo Stil R 48 3m</t>
  </si>
  <si>
    <t>Modifier la quantité</t>
  </si>
  <si>
    <t>0.89</t>
  </si>
  <si>
    <t>/Mètre</t>
  </si>
  <si>
    <t>2.67 €</t>
  </si>
  <si>
    <t>Cornière Stil CR2 3m</t>
  </si>
  <si>
    <t>1.25</t>
  </si>
  <si>
    <t>3.75 €</t>
  </si>
  <si>
    <t>Fourrure Placo Stil F 530 5,3m</t>
  </si>
  <si>
    <t>9.43 €</t>
  </si>
  <si>
    <t>Montant Placo Stil M 48 2,49m</t>
  </si>
  <si>
    <t>1.08</t>
  </si>
  <si>
    <t>2.69 €</t>
  </si>
  <si>
    <t>Montant Placo Stil M 48 2,59m</t>
  </si>
  <si>
    <t>2.80 €</t>
  </si>
  <si>
    <t>Montant Placo Stil M 48 2,79m</t>
  </si>
  <si>
    <t>3.01 €</t>
  </si>
  <si>
    <t>Montant Placo Stil M 48 2,99m</t>
  </si>
  <si>
    <t>3.23 €</t>
  </si>
  <si>
    <t>Montant Placo Stil M 48 3,99m</t>
  </si>
  <si>
    <t>4.31 €</t>
  </si>
  <si>
    <t>Montant Placo Stil M 70 2,59m</t>
  </si>
  <si>
    <t>1.73</t>
  </si>
  <si>
    <t>4.48 €</t>
  </si>
  <si>
    <t>Montant Placo Stil M 70 2,99m</t>
  </si>
  <si>
    <t>5.17 €</t>
  </si>
  <si>
    <t>Bande armée PLACO 50 rouleau de 30m</t>
  </si>
  <si>
    <t>16.55</t>
  </si>
  <si>
    <t>/Rouleau</t>
  </si>
  <si>
    <t>16.55 €</t>
  </si>
  <si>
    <t>Cornière d'angle métal 2,5m</t>
  </si>
  <si>
    <t>1.65</t>
  </si>
  <si>
    <t>4.12 €</t>
  </si>
  <si>
    <t>Enduit a joint prise normal PN24 S211 sac de 25kg</t>
  </si>
  <si>
    <t>26.47</t>
  </si>
  <si>
    <t>26.47 €</t>
  </si>
  <si>
    <t>Colle Placol 2 heures sac de 25kg</t>
  </si>
  <si>
    <t>28.03</t>
  </si>
  <si>
    <t>28.03 €</t>
  </si>
  <si>
    <t>Lisse Clip'Optima 2,35m</t>
  </si>
  <si>
    <t>ISOVER SAINT GOBAIN</t>
  </si>
  <si>
    <t>0.85</t>
  </si>
  <si>
    <t>2.00 €</t>
  </si>
  <si>
    <t>Raccord 18/45 boîte de 50 pièces</t>
  </si>
  <si>
    <t>PIECES ET ACCESSOIRES INDUSTRI</t>
  </si>
  <si>
    <t>18.13</t>
  </si>
  <si>
    <t>/Boîte</t>
  </si>
  <si>
    <t>18.13 €</t>
  </si>
  <si>
    <t>Enduit Placojoint PR 2 sac de 25kg</t>
  </si>
  <si>
    <t>21.47</t>
  </si>
  <si>
    <t>21.47 €</t>
  </si>
  <si>
    <t>Carreau de plâtre Caroplatre plein 66x50x_5cm (3 carreaux par m2) R=0,14 m2.k/w</t>
  </si>
  <si>
    <t>21.90</t>
  </si>
  <si>
    <t>/Mètre carr</t>
  </si>
  <si>
    <t>21.90 €</t>
  </si>
  <si>
    <t>Carreau de plâtre Caroplatre plein 66x50x_7cm (3 carreaux par m²)</t>
  </si>
  <si>
    <t>23.62</t>
  </si>
  <si>
    <t>23.62 €</t>
  </si>
  <si>
    <t>Carreau de plâtre Caroplatre plein 66x50x10cm (3 carreaux par m2) R=0,28 m2.k/w</t>
  </si>
  <si>
    <t>34.90</t>
  </si>
  <si>
    <t>34.90 €</t>
  </si>
  <si>
    <t>Carreau de plâtre Caroplatre plein hydro 66x50x_5cm (3 carreaux par m2) R=0,14 m2.k/w</t>
  </si>
  <si>
    <t>27.26</t>
  </si>
  <si>
    <t>27.26 €</t>
  </si>
  <si>
    <t>Carreau de plâtre Caroplatre plein hydro 66x50x10cm (3 carreaux par m2) R=0,2 m2.k/w</t>
  </si>
  <si>
    <t>43.01</t>
  </si>
  <si>
    <t>43.01 €</t>
  </si>
  <si>
    <t>Rail Placo Stil R 70 3m</t>
  </si>
  <si>
    <t>1.47</t>
  </si>
  <si>
    <t>4.41 €</t>
  </si>
  <si>
    <t>Fourrure Optima 240</t>
  </si>
  <si>
    <t>0.86</t>
  </si>
  <si>
    <t>2.06 €</t>
  </si>
  <si>
    <t>Cavalier pivot pour fourrure 18/45 boîte de 100 pièces</t>
  </si>
  <si>
    <t>41.01</t>
  </si>
  <si>
    <t>41.01 €</t>
  </si>
  <si>
    <t>Laine de roche Jetrock 005 sac de 20kg ACERMI 01 / D / 15 / 665</t>
  </si>
  <si>
    <t>ROCKWOOL</t>
  </si>
  <si>
    <t>39.25</t>
  </si>
  <si>
    <t>39.25 €</t>
  </si>
  <si>
    <t>Eclisse Optima 30</t>
  </si>
  <si>
    <t>0.69</t>
  </si>
  <si>
    <t>0.69 €</t>
  </si>
  <si>
    <t>Laine de verre Par Confort revêtu voile polyester 45mm 15,6x0,6m R=1,1 m².k/w ACERMI N 06/018/438</t>
  </si>
  <si>
    <t>1.57</t>
  </si>
  <si>
    <t>14.70 €</t>
  </si>
  <si>
    <t>Laine de verre Par Confort revêtu voile polyester 70mm 10x0,6m R=1,75 m².k/w ACERMI N 06/018/438</t>
  </si>
  <si>
    <t>3.34</t>
  </si>
  <si>
    <t>20.04 €</t>
  </si>
  <si>
    <t>Attache Oméga boîte de 100</t>
  </si>
  <si>
    <t>22.09</t>
  </si>
  <si>
    <t>22.09 €</t>
  </si>
  <si>
    <t>Adhésif Vario KB 1 60 rouleau de 40m</t>
  </si>
  <si>
    <t>32.09</t>
  </si>
  <si>
    <t>32.09 €</t>
  </si>
  <si>
    <t>Mastic Vario DS cartouche de 310ml</t>
  </si>
  <si>
    <t>6.04</t>
  </si>
  <si>
    <t>6.04 €</t>
  </si>
  <si>
    <t>Suspente Intégra Fermette boîte de 50</t>
  </si>
  <si>
    <t>97.34</t>
  </si>
  <si>
    <t>97.34 €</t>
  </si>
  <si>
    <t>Rondelle plate moyenne acier zingué 6mm boîte de 280</t>
  </si>
  <si>
    <t>VYNEX</t>
  </si>
  <si>
    <t>7.24</t>
  </si>
  <si>
    <t>7.24 €</t>
  </si>
  <si>
    <t>Membrane Vario Duplex 40x1,5m</t>
  </si>
  <si>
    <t>170.61</t>
  </si>
  <si>
    <t>170.61 €</t>
  </si>
  <si>
    <t>Adhésif Vario Multitape largeur 60mm rouleau de 35m</t>
  </si>
  <si>
    <t>30.99</t>
  </si>
  <si>
    <t>30.99 €</t>
  </si>
  <si>
    <t>Appui Optima 2 _75 boîte de 50</t>
  </si>
  <si>
    <t>53.90</t>
  </si>
  <si>
    <t>53.90 €</t>
  </si>
  <si>
    <t>Appui Optima 2 100 boîte de 50</t>
  </si>
  <si>
    <t>60.86</t>
  </si>
  <si>
    <t>60.86 €</t>
  </si>
  <si>
    <t>Laine de verre revêtue kraft GR 32 roulé 100 2,7x1,2m R=3,15 m².k/w ACERMI N 02/018/100</t>
  </si>
  <si>
    <t>8.02</t>
  </si>
  <si>
    <t>25.98 €</t>
  </si>
  <si>
    <t>Suspente super longue 400mm 18/45 boîte de 50</t>
  </si>
  <si>
    <t>49.19</t>
  </si>
  <si>
    <t>49.19 €</t>
  </si>
  <si>
    <t>Plaque de plâtre BA13 Placomarine 2,8x1,2m</t>
  </si>
  <si>
    <t>7.41</t>
  </si>
  <si>
    <t>24.90 €</t>
  </si>
  <si>
    <t>Laine de verre revêtue kraft Monospace 35 _85 5,4x1,2m R=2,4 m².k/w ACERMI N 05/018/408</t>
  </si>
  <si>
    <t>5.56</t>
  </si>
  <si>
    <t>36.03 €</t>
  </si>
  <si>
    <t>Suspente super longue 310mm boite de 50</t>
  </si>
  <si>
    <t>28.72</t>
  </si>
  <si>
    <t>28.72 €</t>
  </si>
  <si>
    <t>Suspente super longue 240mm boîte de 50 pièces</t>
  </si>
  <si>
    <t>27.53</t>
  </si>
  <si>
    <t>27.53 €</t>
  </si>
  <si>
    <t>Plaque de plâtre BA13 Placoflam M1 2,5x1,2m R=0,04 m2.k/w</t>
  </si>
  <si>
    <t>9.82</t>
  </si>
  <si>
    <t>29.46 €</t>
  </si>
  <si>
    <t>Plaque de plâtre BA13 Placomarine 2,5x1,2m R=0,04 m2.k/w</t>
  </si>
  <si>
    <t>22.23 €</t>
  </si>
  <si>
    <t>Plaque de plâtre BA13 Placomarine 2,6x1,2m R=0,04 m2.k/w</t>
  </si>
  <si>
    <t>23.12 €</t>
  </si>
  <si>
    <t>Plaque de plâtre BA13 Placoplâtre 2,50x1,2m R=0,04 m2.k/w</t>
  </si>
  <si>
    <t>2.57</t>
  </si>
  <si>
    <t>7.71 €</t>
  </si>
  <si>
    <t>Plaque de plâtre BA13 Placoplâtre 2,60x1,2m R=0,04 m2.k/w</t>
  </si>
  <si>
    <t>8.02 €</t>
  </si>
  <si>
    <t>Plaque de plâtre BA13 Placoplâtre 2,80x1,2m R=0,04 m2.k/w</t>
  </si>
  <si>
    <t>8.64 €</t>
  </si>
  <si>
    <t>Plaque de plâtre BA13 Placoplâtre 3,00x1,2m R=0,04 m2.k/w</t>
  </si>
  <si>
    <t>9.25 €</t>
  </si>
  <si>
    <t>Plaque acoustique BA13 Phonique 2,5x1,2m</t>
  </si>
  <si>
    <t>6.93</t>
  </si>
  <si>
    <t>20.79 €</t>
  </si>
  <si>
    <t>Laine de verre revêtue kraft IBR Revêtu Kraft 200 4,5x1,2m R=5,0 m².k/w ACERMI N 02/018/052</t>
  </si>
  <si>
    <t>5.84</t>
  </si>
  <si>
    <t>31.54 €</t>
  </si>
  <si>
    <t>Vis tête trompette pointe clou 25x3,5 NOVIPro boîte de 1000</t>
  </si>
  <si>
    <t>NOVIPRO</t>
  </si>
  <si>
    <t>7.47</t>
  </si>
  <si>
    <t>7.47 €</t>
  </si>
  <si>
    <t>Vis tête trompette pointe clou 35x3,5 NOVIPro boîte de 1000</t>
  </si>
  <si>
    <t>10.27</t>
  </si>
  <si>
    <t>10.27 €</t>
  </si>
  <si>
    <t>Vis tête trompette pointe clou 45x3,5 NOVIPro boîte de 1000</t>
  </si>
  <si>
    <t>14.67</t>
  </si>
  <si>
    <t>14.67 €</t>
  </si>
  <si>
    <t>Vis tête ronde pointe foret 13x3,5 NOVIPro boîte de 500</t>
  </si>
  <si>
    <t>11.15</t>
  </si>
  <si>
    <t>11.15 €</t>
  </si>
  <si>
    <t>Laine de verre revêtue kraft GR 32 roulé épaisseur 120mm 2,7x1,2m R=3,75 m².k/w ACERMI N 02/018/100</t>
  </si>
  <si>
    <t>9.77</t>
  </si>
  <si>
    <t>31.65 €</t>
  </si>
  <si>
    <t>Plaque acoustique BA13 Phonique 2,6x1,2m R=0,04 m2.k/w</t>
  </si>
  <si>
    <t>21.62 €</t>
  </si>
  <si>
    <t>Laine de verre revêtue kraft IBR Revêtu Kraft 300 2,6x1,2m R=7,5 M2.K/W ACERMI N 02/018/052</t>
  </si>
  <si>
    <t>9.49</t>
  </si>
  <si>
    <t>29.61 €</t>
  </si>
  <si>
    <t>Suspente Intégra 2 16 - 20 boîte de 50</t>
  </si>
  <si>
    <t>103.35</t>
  </si>
  <si>
    <t>103.35 €</t>
  </si>
  <si>
    <t>Suspente longue 45NT 18/45 longueur 170mm boîte de 100</t>
  </si>
  <si>
    <t>18.07</t>
  </si>
  <si>
    <t>18.07 €</t>
  </si>
  <si>
    <t>Appui Optima 2 120 boîte de 50</t>
  </si>
  <si>
    <t>65.65</t>
  </si>
  <si>
    <t>65.65 €</t>
  </si>
  <si>
    <t>Laine de verre revêtue kraft IBR Revêtu Kraft 240 3,5x1,2m R=6 m².k/w ACERMI N 02/018/052</t>
  </si>
  <si>
    <t>6.31</t>
  </si>
  <si>
    <t>26.50 €</t>
  </si>
  <si>
    <t>Bande à joint pour plaques de plâtre microperforée et prépliée DELTAPRO rouleau de 150m</t>
  </si>
  <si>
    <t>DELTAPRO</t>
  </si>
  <si>
    <t>5.50</t>
  </si>
  <si>
    <t>5.50 €</t>
  </si>
  <si>
    <t>Suspente Intégra 2 20-24 boîte de 50</t>
  </si>
  <si>
    <t>108.28</t>
  </si>
  <si>
    <t>108.28 €</t>
  </si>
  <si>
    <t>Fixation acrylique DELTAPRO cartouche de 310ml</t>
  </si>
  <si>
    <t>4.22</t>
  </si>
  <si>
    <t>4.22 €</t>
  </si>
  <si>
    <t>Suspente Maxi Stil F 530 boîte de 100 H85400000</t>
  </si>
  <si>
    <t>61.73</t>
  </si>
  <si>
    <t>61.73 €</t>
  </si>
  <si>
    <t>Vis tête trompette pointe clou _25mm boîte de 1500 E60261500</t>
  </si>
  <si>
    <t>12.57</t>
  </si>
  <si>
    <t>12.57 €</t>
  </si>
  <si>
    <t>Vis tête trompette pointe clou _45mm boîte de 1500 E60461500</t>
  </si>
  <si>
    <t>27.33</t>
  </si>
  <si>
    <t>27.33 €</t>
  </si>
  <si>
    <t>Suspente Longue Stil F 530 boîte de 100 E01500100</t>
  </si>
  <si>
    <t>23.83</t>
  </si>
  <si>
    <t>23.83 €</t>
  </si>
  <si>
    <t>Laine de verre ecolaine 240 rouleau de 3,5x1,2m R=6,00m².K/W</t>
  </si>
  <si>
    <t>5.55</t>
  </si>
  <si>
    <t>23.31 €</t>
  </si>
  <si>
    <t>Laine de verre ecolaine 200 rouleau de 5,4x1,2m R=5,00m².K/W</t>
  </si>
  <si>
    <t>4.63</t>
  </si>
  <si>
    <t>30.00 €</t>
  </si>
  <si>
    <t>Vis tête trompette pointe clou _35mm boîte de 1500</t>
  </si>
  <si>
    <t>16.39</t>
  </si>
  <si>
    <t>16.39 €</t>
  </si>
  <si>
    <t>Pointe tête clou 35x2,3 carton de 5kg ref H81400035</t>
  </si>
  <si>
    <t>32.35</t>
  </si>
  <si>
    <t>32.35 €</t>
  </si>
  <si>
    <t>Produits sur Commande</t>
  </si>
  <si>
    <t>TOTAL Produits sur Commande :</t>
  </si>
  <si>
    <t>505.26 € HT</t>
  </si>
  <si>
    <t>Ecrou 6 pans zinc diamètre 6 boîte de 100</t>
  </si>
  <si>
    <t>3.76</t>
  </si>
  <si>
    <t>3.76 €</t>
  </si>
  <si>
    <t>Plaque de plâtre BA13 PREGYPLAC déco 2,5x1,2m R=0,04 m².k/w</t>
  </si>
  <si>
    <t>SINIAT</t>
  </si>
  <si>
    <t>4.48</t>
  </si>
  <si>
    <t>13.44 €</t>
  </si>
  <si>
    <t>Rail Placo Stil R 36 3m</t>
  </si>
  <si>
    <t>1.90</t>
  </si>
  <si>
    <t>5.70 €</t>
  </si>
  <si>
    <t>Montant Placo Stil M 36 2,59m</t>
  </si>
  <si>
    <t>2.13</t>
  </si>
  <si>
    <t>5.52 €</t>
  </si>
  <si>
    <t>Enduit Placojoint PR 4 sac de _5kg</t>
  </si>
  <si>
    <t>7.72</t>
  </si>
  <si>
    <t>7.72 €</t>
  </si>
  <si>
    <t>Eclisse Optima 50</t>
  </si>
  <si>
    <t>0.92</t>
  </si>
  <si>
    <t>0.92 €</t>
  </si>
  <si>
    <t>Plaque de plâtre BA13 Synia déco 4BA 2,6x1,2m R=0,04 m².k/w</t>
  </si>
  <si>
    <t>13.98 €</t>
  </si>
  <si>
    <t>Laine de verre revêtue kraft Monospace 35 100 5,4x0,6m R=2,85 m².k/w ACERMI N 05/018/408</t>
  </si>
  <si>
    <t>6.08</t>
  </si>
  <si>
    <t>19.70 €</t>
  </si>
  <si>
    <t>Plaque de plâtre BA13 Placoflam M1 2,6x1,2m</t>
  </si>
  <si>
    <t>30.64 €</t>
  </si>
  <si>
    <t>Plaque de plâtre BA13 Placoflam M1 3,0x1,2m R=0,04 m2.k/w</t>
  </si>
  <si>
    <t>35.35 €</t>
  </si>
  <si>
    <t>Plaque de plâtre BA13 Placomarine 3,0x1,2m R=0,04 m2.k/w</t>
  </si>
  <si>
    <t>26.68 €</t>
  </si>
  <si>
    <t>Cheville métal à frapper EA II M 6 boîte de 100</t>
  </si>
  <si>
    <t>FISCHER</t>
  </si>
  <si>
    <t>33.60</t>
  </si>
  <si>
    <t>33.60 €</t>
  </si>
  <si>
    <t>Eclisse 30 stil F530 boîte de 10</t>
  </si>
  <si>
    <t>9.88</t>
  </si>
  <si>
    <t>9.88 €</t>
  </si>
  <si>
    <t>Trappe de visite cadre alu et plaque hydro 500x500mm</t>
  </si>
  <si>
    <t>SEMIN</t>
  </si>
  <si>
    <t>67.43</t>
  </si>
  <si>
    <t>134.86 €</t>
  </si>
  <si>
    <t>Appui Optima 2 140 boîte de 50</t>
  </si>
  <si>
    <t>65.09</t>
  </si>
  <si>
    <t>65.09 €</t>
  </si>
  <si>
    <t>Suspente Intégra 2 12-16 boîte de 50</t>
  </si>
  <si>
    <t>98.43</t>
  </si>
  <si>
    <t>98.43 €</t>
  </si>
  <si>
    <t>Prix hors frais de livraison, hors conditions personnalisées</t>
  </si>
  <si>
    <t>Vos prix seront validés et communiqués par email.</t>
  </si>
  <si>
    <t>Imprimer avec les prix</t>
  </si>
  <si>
    <t>Imprimer sans les prix</t>
  </si>
  <si>
    <t>Poursuivre ma sélection</t>
  </si>
  <si>
    <t>Vider ma sélection</t>
  </si>
  <si>
    <t>Point.P pratique</t>
  </si>
  <si>
    <t>Découvrez le catalogue décoration et aménagement extérieur 2013</t>
  </si>
  <si>
    <t>Simulateur carrelage salle de bain</t>
  </si>
  <si>
    <t>Simulateur de terrasse</t>
  </si>
  <si>
    <t>liens</t>
  </si>
  <si>
    <t>Création de compte</t>
  </si>
  <si>
    <t>Créer mon compte</t>
  </si>
  <si>
    <t>Lire la suite</t>
  </si>
  <si>
    <t>Inscription newsletter</t>
  </si>
  <si>
    <t>S'inscrire à la newsletter</t>
  </si>
  <si>
    <t>Trouver votre agence</t>
  </si>
  <si>
    <t>Rejoignez-nous sur Facebook</t>
  </si>
  <si>
    <t>Gros Oeuvre</t>
  </si>
  <si>
    <t>Couverture</t>
  </si>
  <si>
    <t>Aménagements Extérieurs</t>
  </si>
  <si>
    <t>Menuiseries</t>
  </si>
  <si>
    <t>Bois Panneaux</t>
  </si>
  <si>
    <t>Parquet Lambris</t>
  </si>
  <si>
    <t>Sanitaire chauffage</t>
  </si>
  <si>
    <t>Carrelage</t>
  </si>
  <si>
    <t>Plâtre et isolation</t>
  </si>
  <si>
    <t>Quincaillerie outillage</t>
  </si>
  <si>
    <t>Catalogues</t>
  </si>
  <si>
    <t>Catalogue Déco et Aménagement extérieur 2013</t>
  </si>
  <si>
    <t xml:space="preserve">Guide performance énergétique </t>
  </si>
  <si>
    <t>Catalogue menuiserie 2013</t>
  </si>
  <si>
    <t>Catalogue outillage et consommables 2013</t>
  </si>
  <si>
    <t>Guide béton prêt à l’emploi (BPE)</t>
  </si>
  <si>
    <t>Catalogue coffrage 2012</t>
  </si>
  <si>
    <t>Catalogue vêtements automne/hiver 2013</t>
  </si>
  <si>
    <t>Catalogue VRD &amp; assainissement 2012</t>
  </si>
  <si>
    <t>Brochure performance énergétique 2011</t>
  </si>
  <si>
    <t>A découvrir</t>
  </si>
  <si>
    <t>Conseils et astuces</t>
  </si>
  <si>
    <t>Comprendre la performance énergétique</t>
  </si>
  <si>
    <t>Novipro</t>
  </si>
  <si>
    <t>Application mobile Point.P</t>
  </si>
  <si>
    <t>Calimur</t>
  </si>
  <si>
    <t>Deltapro</t>
  </si>
  <si>
    <t>Ultibat</t>
  </si>
  <si>
    <t>Découvrir Point.P</t>
  </si>
  <si>
    <t>Nos agences</t>
  </si>
  <si>
    <t>Marques partenaires</t>
  </si>
  <si>
    <t>Espace R.H.</t>
  </si>
  <si>
    <t>Contactez-nous</t>
  </si>
  <si>
    <t>Informations légales</t>
  </si>
  <si>
    <t>Plan du Site</t>
  </si>
  <si>
    <t>95 article(s) dans votre sélection</t>
  </si>
  <si>
    <r>
      <t xml:space="preserve">Votre sélection du </t>
    </r>
    <r>
      <rPr>
        <b/>
        <sz val="11"/>
        <color theme="1"/>
        <rFont val="Tw Cen MT"/>
        <family val="2"/>
        <scheme val="minor"/>
      </rPr>
      <t>17/01/2014</t>
    </r>
  </si>
  <si>
    <r>
      <t xml:space="preserve">Vous avez sélectionné 95 références produits pour un montant de : </t>
    </r>
    <r>
      <rPr>
        <b/>
        <sz val="11"/>
        <color theme="1"/>
        <rFont val="Tw Cen MT"/>
        <family val="2"/>
        <scheme val="minor"/>
      </rPr>
      <t xml:space="preserve">2 528.21 € HT </t>
    </r>
  </si>
  <si>
    <t>2 022.95 € HT</t>
  </si>
  <si>
    <t>Carreau de plâtre Caroplatre plein hydro 66x50x_7cm (3 carreaux par m2) R=0,2 m2.k/w</t>
  </si>
  <si>
    <t>29.11</t>
  </si>
  <si>
    <t>29.11 €</t>
  </si>
  <si>
    <r>
      <t xml:space="preserve">Total : </t>
    </r>
    <r>
      <rPr>
        <sz val="11"/>
        <color theme="1"/>
        <rFont val="Tw Cen MT"/>
        <family val="2"/>
        <scheme val="minor"/>
      </rPr>
      <t>2 528.21 € HT</t>
    </r>
  </si>
  <si>
    <t>Colonne1</t>
  </si>
  <si>
    <t>Colonne3</t>
  </si>
  <si>
    <t>Colonne4</t>
  </si>
  <si>
    <t>soihaite avoir la cellule la cellule C 61 de la feuille TARIF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</si>
</sst>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sz val="24"/>
      <color theme="1"/>
      <name val="Tw Cen MT"/>
      <family val="2"/>
      <scheme val="minor"/>
    </font>
    <font>
      <b/>
      <sz val="18"/>
      <color theme="1"/>
      <name val="Tw Cen MT"/>
      <family val="2"/>
      <scheme val="minor"/>
    </font>
    <font>
      <u/>
      <sz val="11"/>
      <color theme="10"/>
      <name val="Tw Cen MT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DEDED"/>
        <bgColor rgb="FFEDEDED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5" fillId="2" borderId="0" applyNumberFormat="0" applyFont="0" applyBorder="0" applyAlignment="0" applyProtection="0"/>
  </cellStyleXfs>
  <cellXfs count="23">
    <xf numFmtId="0" fontId="0" fillId="0" borderId="0" xfId="0"/>
    <xf numFmtId="0" fontId="4" fillId="0" borderId="0" xfId="1"/>
    <xf numFmtId="0" fontId="0" fillId="0" borderId="0" xfId="0" applyAlignment="1">
      <alignment horizontal="left" vertical="center" indent="1"/>
    </xf>
    <xf numFmtId="0" fontId="4" fillId="0" borderId="0" xfId="1" applyAlignment="1">
      <alignment horizontal="left" vertical="center" indent="1"/>
    </xf>
    <xf numFmtId="0" fontId="0" fillId="0" borderId="0" xfId="0"/>
    <xf numFmtId="0" fontId="0" fillId="0" borderId="0" xfId="0" applyNumberFormat="1"/>
    <xf numFmtId="0" fontId="4" fillId="0" borderId="0" xfId="1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4" fillId="0" borderId="0" xfId="1" applyAlignment="1">
      <alignment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4" fillId="0" borderId="0" xfId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 wrapText="1" indent="1"/>
    </xf>
    <xf numFmtId="0" fontId="4" fillId="0" borderId="0" xfId="1" applyAlignment="1">
      <alignment horizontal="left" vertical="center" wrapText="1" inden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</cellXfs>
  <cellStyles count="4">
    <cellStyle name="20 % - Accent3 2" xfId="3"/>
    <cellStyle name="Lien hypertexte" xfId="1" builtinId="8"/>
    <cellStyle name="Normal" xfId="0" builtinId="0"/>
    <cellStyle name="Normal 2" xfId="2"/>
  </cellStyles>
  <dxfs count="1">
    <dxf>
      <numFmt numFmtId="0" formatCode="General"/>
    </dxf>
  </dxfs>
  <tableStyles count="0" defaultTableStyle="TableStyleMedium2" defaultPivotStyle="PivotStyleLight16"/>
  <colors>
    <mruColors>
      <color rgb="FFFFFF66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0</xdr:row>
      <xdr:rowOff>133350</xdr:rowOff>
    </xdr:from>
    <xdr:to>
      <xdr:col>8</xdr:col>
      <xdr:colOff>323850</xdr:colOff>
      <xdr:row>2</xdr:row>
      <xdr:rowOff>76200</xdr:rowOff>
    </xdr:to>
    <xdr:sp macro="[0]!suspentes" textlink="">
      <xdr:nvSpPr>
        <xdr:cNvPr id="2" name="Rectangle à coins arrondis 1"/>
        <xdr:cNvSpPr/>
      </xdr:nvSpPr>
      <xdr:spPr>
        <a:xfrm>
          <a:off x="8429625" y="133350"/>
          <a:ext cx="1628775" cy="3048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BonCommande.srvl?p=null" preserveFormatting="0" connectionId="1" autoFormatId="16" applyNumberFormats="0" applyBorderFormats="0" applyFontFormats="1" applyPatternFormats="1" applyAlignmentFormats="0" applyWidthHeightFormats="0"/>
</file>

<file path=xl/tables/table1.xml><?xml version="1.0" encoding="utf-8"?>
<table xmlns="http://schemas.openxmlformats.org/spreadsheetml/2006/main" id="2" name="Tableau2" displayName="Tableau2" ref="A1:C96" totalsRowShown="0">
  <autoFilter ref="A1:C96"/>
  <sortState ref="A5:D84">
    <sortCondition ref="A1:A96"/>
  </sortState>
  <tableColumns count="3">
    <tableColumn id="1" name="Colonne1" dataDxfId="0"/>
    <tableColumn id="3" name="Colonne3">
      <calculatedColumnFormula>IF($A2="","",VLOOKUP(A2,Temp!$A$1:$F$391,2,0))</calculatedColumnFormula>
    </tableColumn>
    <tableColumn id="4" name="Colonne4">
      <calculatedColumnFormula>IF($A2="","",VLOOKUP(A2,Temp!$A$1:$F$391,4,0))</calculatedColumnFormula>
    </tableColumn>
  </tableColumns>
  <tableStyleInfo name="TableStyleMedium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égral">
  <a:themeElements>
    <a:clrScheme name="Rouge viole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Inté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Glacé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pointp.fr/article/1000002391" TargetMode="External"/><Relationship Id="rId21" Type="http://schemas.openxmlformats.org/officeDocument/2006/relationships/hyperlink" Target="http://www.pointp.fr/rubrique/1000000891" TargetMode="External"/><Relationship Id="rId42" Type="http://schemas.openxmlformats.org/officeDocument/2006/relationships/hyperlink" Target="http://www.pointp.fr/produits/index-O76-R688m76" TargetMode="External"/><Relationship Id="rId47" Type="http://schemas.openxmlformats.org/officeDocument/2006/relationships/hyperlink" Target="http://www.pointp.fr/produits/catalogue-deco-et-amenagement-exterieur-2013-XR1033" TargetMode="External"/><Relationship Id="rId63" Type="http://schemas.openxmlformats.org/officeDocument/2006/relationships/hyperlink" Target="http://www.pointp.fr/rubrique/1000000012" TargetMode="External"/><Relationship Id="rId68" Type="http://schemas.openxmlformats.org/officeDocument/2006/relationships/hyperlink" Target="http://www.pointp.fr/point-p-pratique/informations-legales-XA1690" TargetMode="External"/><Relationship Id="rId7" Type="http://schemas.openxmlformats.org/officeDocument/2006/relationships/hyperlink" Target="http://www.pointp.fr/perso/jsp/PersoHome.srvl?page=HOMELISTE" TargetMode="External"/><Relationship Id="rId2" Type="http://schemas.openxmlformats.org/officeDocument/2006/relationships/hyperlink" Target="http://www.pointp.fr/servlet/Start_v2.srvl" TargetMode="External"/><Relationship Id="rId16" Type="http://schemas.openxmlformats.org/officeDocument/2006/relationships/hyperlink" Target="http://www.pointp.fr/fctma/jsp/fctma_bdcimprim.jsp?imprime=chiffre&amp;p=null" TargetMode="External"/><Relationship Id="rId29" Type="http://schemas.openxmlformats.org/officeDocument/2006/relationships/hyperlink" Target="http://www.pointp.fr/rubrique/1000001054" TargetMode="External"/><Relationship Id="rId11" Type="http://schemas.openxmlformats.org/officeDocument/2006/relationships/hyperlink" Target="http://www.pointp.fr/actualites-XR687" TargetMode="External"/><Relationship Id="rId24" Type="http://schemas.openxmlformats.org/officeDocument/2006/relationships/hyperlink" Target="http://www.pointp.fr/article/1000002391" TargetMode="External"/><Relationship Id="rId32" Type="http://schemas.openxmlformats.org/officeDocument/2006/relationships/hyperlink" Target="http://www.pointp.fr/rubrique/1000000333" TargetMode="External"/><Relationship Id="rId37" Type="http://schemas.openxmlformats.org/officeDocument/2006/relationships/hyperlink" Target="http://www.pointp.fr/produits/index-O25-R688m25" TargetMode="External"/><Relationship Id="rId40" Type="http://schemas.openxmlformats.org/officeDocument/2006/relationships/hyperlink" Target="http://www.pointp.fr/produits/index-O79-R688m79" TargetMode="External"/><Relationship Id="rId45" Type="http://schemas.openxmlformats.org/officeDocument/2006/relationships/hyperlink" Target="http://www.pointp.fr/produits/index-O75-R688m75" TargetMode="External"/><Relationship Id="rId53" Type="http://schemas.openxmlformats.org/officeDocument/2006/relationships/hyperlink" Target="http://www.pointp.fr/produits/catalogue-vetements-automne-hiver-2013-XA2276" TargetMode="External"/><Relationship Id="rId58" Type="http://schemas.openxmlformats.org/officeDocument/2006/relationships/hyperlink" Target="http://www.pointp.fr/rubrique/1000001010" TargetMode="External"/><Relationship Id="rId66" Type="http://schemas.openxmlformats.org/officeDocument/2006/relationships/hyperlink" Target="http://www.groupe-pointp.fr/" TargetMode="External"/><Relationship Id="rId5" Type="http://schemas.openxmlformats.org/officeDocument/2006/relationships/hyperlink" Target="http://www.pointp.fr/fctma/jsp/BonCommande.srvl?p=null" TargetMode="External"/><Relationship Id="rId61" Type="http://schemas.openxmlformats.org/officeDocument/2006/relationships/hyperlink" Target="http://www.pointp.fr/rubrique/1000001075" TargetMode="External"/><Relationship Id="rId19" Type="http://schemas.openxmlformats.org/officeDocument/2006/relationships/hyperlink" Target="http://www.pointp.fr/catal/jsp/CataHome.srvl" TargetMode="External"/><Relationship Id="rId14" Type="http://schemas.openxmlformats.org/officeDocument/2006/relationships/hyperlink" Target="http://www.pointp.fr/" TargetMode="External"/><Relationship Id="rId22" Type="http://schemas.openxmlformats.org/officeDocument/2006/relationships/hyperlink" Target="http://www.pointp.fr/rubrique/1000001050" TargetMode="External"/><Relationship Id="rId27" Type="http://schemas.openxmlformats.org/officeDocument/2006/relationships/hyperlink" Target="http://www.pointp.fr/rubrique/1000001054" TargetMode="External"/><Relationship Id="rId30" Type="http://schemas.openxmlformats.org/officeDocument/2006/relationships/hyperlink" Target="http://www.pointp.fr/rubrique/1000000333" TargetMode="External"/><Relationship Id="rId35" Type="http://schemas.openxmlformats.org/officeDocument/2006/relationships/hyperlink" Target="http://www.pointp.fr/produits-XR684" TargetMode="External"/><Relationship Id="rId43" Type="http://schemas.openxmlformats.org/officeDocument/2006/relationships/hyperlink" Target="http://www.pointp.fr/produits/index-O77-R688m77" TargetMode="External"/><Relationship Id="rId48" Type="http://schemas.openxmlformats.org/officeDocument/2006/relationships/hyperlink" Target="http://www.pointp.fr/produits/guide-performance-energetique-XA2652" TargetMode="External"/><Relationship Id="rId56" Type="http://schemas.openxmlformats.org/officeDocument/2006/relationships/hyperlink" Target="http://www.pointp.fr/documentation/conseils-et-astuces-XR698" TargetMode="External"/><Relationship Id="rId64" Type="http://schemas.openxmlformats.org/officeDocument/2006/relationships/hyperlink" Target="http://www.pointp.fr/rubrique/1000000333" TargetMode="External"/><Relationship Id="rId69" Type="http://schemas.openxmlformats.org/officeDocument/2006/relationships/hyperlink" Target="http://www.pointp.fr/point-p-pratique/plan-du-site-XA234" TargetMode="External"/><Relationship Id="rId8" Type="http://schemas.openxmlformats.org/officeDocument/2006/relationships/hyperlink" Target="http://www.pointp.fr/produits-XR684" TargetMode="External"/><Relationship Id="rId51" Type="http://schemas.openxmlformats.org/officeDocument/2006/relationships/hyperlink" Target="http://www.pointp.fr/produits/guide-beton-pret-a-l-emploi-bpe-XA2914" TargetMode="External"/><Relationship Id="rId3" Type="http://schemas.openxmlformats.org/officeDocument/2006/relationships/hyperlink" Target="http://www.pointp.fr/perso/jsp/PersoHome.srvl" TargetMode="External"/><Relationship Id="rId12" Type="http://schemas.openxmlformats.org/officeDocument/2006/relationships/hyperlink" Target="http://www.pointp.fr/eco-reflexes-XR905" TargetMode="External"/><Relationship Id="rId17" Type="http://schemas.openxmlformats.org/officeDocument/2006/relationships/hyperlink" Target="http://www.pointp.fr/fctma/jsp/fctma_bdcimprim.jsp?imprime=nonchiffre&amp;p=null" TargetMode="External"/><Relationship Id="rId25" Type="http://schemas.openxmlformats.org/officeDocument/2006/relationships/hyperlink" Target="http://www.pointp.fr/article/1000002391" TargetMode="External"/><Relationship Id="rId33" Type="http://schemas.openxmlformats.org/officeDocument/2006/relationships/hyperlink" Target="http://www.pointp.fr/technique/liens-XA2626" TargetMode="External"/><Relationship Id="rId38" Type="http://schemas.openxmlformats.org/officeDocument/2006/relationships/hyperlink" Target="http://www.pointp.fr/produits/index-O24-R688m24" TargetMode="External"/><Relationship Id="rId46" Type="http://schemas.openxmlformats.org/officeDocument/2006/relationships/hyperlink" Target="http://www.pointp.fr/produits/catalogues-XR483" TargetMode="External"/><Relationship Id="rId59" Type="http://schemas.openxmlformats.org/officeDocument/2006/relationships/hyperlink" Target="http://www.pointp.fr/rubrique/1000000856" TargetMode="External"/><Relationship Id="rId67" Type="http://schemas.openxmlformats.org/officeDocument/2006/relationships/hyperlink" Target="http://www.pointp.fr/rubrique/1000000715" TargetMode="External"/><Relationship Id="rId20" Type="http://schemas.openxmlformats.org/officeDocument/2006/relationships/hyperlink" Target="http://www.pointp.fr/rubrique/1000001033" TargetMode="External"/><Relationship Id="rId41" Type="http://schemas.openxmlformats.org/officeDocument/2006/relationships/hyperlink" Target="http://www.pointp.fr/produits/index-O80-R688m80" TargetMode="External"/><Relationship Id="rId54" Type="http://schemas.openxmlformats.org/officeDocument/2006/relationships/hyperlink" Target="http://www.pointp.fr/produits/catalogue-vrd-assainissement-2012-XA2277" TargetMode="External"/><Relationship Id="rId62" Type="http://schemas.openxmlformats.org/officeDocument/2006/relationships/hyperlink" Target="http://www.pointp.fr/rubrique/1000001076" TargetMode="External"/><Relationship Id="rId70" Type="http://schemas.openxmlformats.org/officeDocument/2006/relationships/queryTable" Target="../queryTables/queryTable1.xml"/><Relationship Id="rId1" Type="http://schemas.openxmlformats.org/officeDocument/2006/relationships/hyperlink" Target="http://www.pointp.fr/" TargetMode="External"/><Relationship Id="rId6" Type="http://schemas.openxmlformats.org/officeDocument/2006/relationships/hyperlink" Target="http://www.pointp.fr/fctma/jsp/BonCommande.srvl?p=null" TargetMode="External"/><Relationship Id="rId15" Type="http://schemas.openxmlformats.org/officeDocument/2006/relationships/hyperlink" Target="http://www.pointp.fr/X.jsp?jsp=fctma_etape2&amp;bon=devis&amp;p=null" TargetMode="External"/><Relationship Id="rId23" Type="http://schemas.openxmlformats.org/officeDocument/2006/relationships/hyperlink" Target="http://www.pointp.fr/technique/liens-XA2626" TargetMode="External"/><Relationship Id="rId28" Type="http://schemas.openxmlformats.org/officeDocument/2006/relationships/hyperlink" Target="http://www.pointp.fr/rubrique/1000001054" TargetMode="External"/><Relationship Id="rId36" Type="http://schemas.openxmlformats.org/officeDocument/2006/relationships/hyperlink" Target="http://www.pointp.fr/produits/index-O23-R688m23" TargetMode="External"/><Relationship Id="rId49" Type="http://schemas.openxmlformats.org/officeDocument/2006/relationships/hyperlink" Target="http://www.pointp.fr/produits/catalogue-menuiserie-2013-XA2182" TargetMode="External"/><Relationship Id="rId57" Type="http://schemas.openxmlformats.org/officeDocument/2006/relationships/hyperlink" Target="http://www.pointp.fr/rubrique/1000000905" TargetMode="External"/><Relationship Id="rId10" Type="http://schemas.openxmlformats.org/officeDocument/2006/relationships/hyperlink" Target="http://www.pointp.fr/documentation-XR686" TargetMode="External"/><Relationship Id="rId31" Type="http://schemas.openxmlformats.org/officeDocument/2006/relationships/hyperlink" Target="http://www.pointp.fr/rubrique/1000000333" TargetMode="External"/><Relationship Id="rId44" Type="http://schemas.openxmlformats.org/officeDocument/2006/relationships/hyperlink" Target="http://www.pointp.fr/produits/index-O139-R688m139" TargetMode="External"/><Relationship Id="rId52" Type="http://schemas.openxmlformats.org/officeDocument/2006/relationships/hyperlink" Target="http://www.pointp.fr/produits/catalogue-coffrage-2012-XA2060" TargetMode="External"/><Relationship Id="rId60" Type="http://schemas.openxmlformats.org/officeDocument/2006/relationships/hyperlink" Target="http://www.pointp.fr/rubrique/1000000951" TargetMode="External"/><Relationship Id="rId65" Type="http://schemas.openxmlformats.org/officeDocument/2006/relationships/hyperlink" Target="http://www.pointp.fr/rubrique/1000000345" TargetMode="External"/><Relationship Id="rId4" Type="http://schemas.openxmlformats.org/officeDocument/2006/relationships/hyperlink" Target="http://www.pointp.fr/servlet/Start_v2.srvl" TargetMode="External"/><Relationship Id="rId9" Type="http://schemas.openxmlformats.org/officeDocument/2006/relationships/hyperlink" Target="http://www.pointp.fr/services-XR685" TargetMode="External"/><Relationship Id="rId13" Type="http://schemas.openxmlformats.org/officeDocument/2006/relationships/hyperlink" Target="http://www.pointp.fr/infos-agence-R696" TargetMode="External"/><Relationship Id="rId18" Type="http://schemas.openxmlformats.org/officeDocument/2006/relationships/hyperlink" Target="http://www.pointp.fr/X.jsp?jsp=fctma_etape2&amp;bon=devis&amp;p=null" TargetMode="External"/><Relationship Id="rId39" Type="http://schemas.openxmlformats.org/officeDocument/2006/relationships/hyperlink" Target="http://www.pointp.fr/produits/index-O81-R688m81" TargetMode="External"/><Relationship Id="rId34" Type="http://schemas.openxmlformats.org/officeDocument/2006/relationships/hyperlink" Target="https://www.facebook.com/pointp" TargetMode="External"/><Relationship Id="rId50" Type="http://schemas.openxmlformats.org/officeDocument/2006/relationships/hyperlink" Target="http://www.pointp.fr/produits/catalogue-outillage-et-consommables-2013-XA1391" TargetMode="External"/><Relationship Id="rId55" Type="http://schemas.openxmlformats.org/officeDocument/2006/relationships/hyperlink" Target="http://www.pointp.fr/produits/brochure-performance-energetique-2011-XA265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394"/>
  <sheetViews>
    <sheetView topLeftCell="A361" workbookViewId="0"/>
  </sheetViews>
  <sheetFormatPr baseColWidth="10" defaultRowHeight="14.25" x14ac:dyDescent="0.2"/>
  <cols>
    <col min="1" max="1" width="24.625" style="4" customWidth="1"/>
    <col min="2" max="2" width="81" style="4" customWidth="1"/>
    <col min="3" max="3" width="18.75" style="4" customWidth="1"/>
    <col min="4" max="4" width="14.5" style="4" customWidth="1"/>
    <col min="5" max="5" width="7.875" style="4" customWidth="1"/>
    <col min="6" max="6" width="10.25" style="4" customWidth="1"/>
  </cols>
  <sheetData>
    <row r="1" spans="1:6" x14ac:dyDescent="0.2">
      <c r="A1" s="1" t="s">
        <v>0</v>
      </c>
      <c r="B1" s="9"/>
      <c r="C1" s="9"/>
      <c r="D1" s="9"/>
      <c r="E1" s="9"/>
      <c r="F1" s="9"/>
    </row>
    <row r="2" spans="1:6" x14ac:dyDescent="0.2">
      <c r="A2" s="9"/>
      <c r="B2" s="9"/>
      <c r="C2" s="9"/>
      <c r="D2" s="9"/>
      <c r="E2" s="9"/>
      <c r="F2" s="9"/>
    </row>
    <row r="3" spans="1:6" x14ac:dyDescent="0.2">
      <c r="A3" s="9" t="s">
        <v>1</v>
      </c>
      <c r="B3" s="9"/>
      <c r="C3" s="9"/>
      <c r="D3" s="9"/>
      <c r="E3" s="9"/>
      <c r="F3" s="9"/>
    </row>
    <row r="4" spans="1:6" x14ac:dyDescent="0.2">
      <c r="A4" s="9"/>
      <c r="B4" s="9"/>
      <c r="C4" s="9"/>
      <c r="D4" s="9"/>
      <c r="E4" s="9"/>
      <c r="F4" s="9"/>
    </row>
    <row r="5" spans="1:6" x14ac:dyDescent="0.2">
      <c r="A5" s="9" t="s">
        <v>2</v>
      </c>
      <c r="B5" s="9"/>
      <c r="C5" s="9"/>
      <c r="D5" s="9"/>
      <c r="E5" s="9"/>
      <c r="F5" s="9"/>
    </row>
    <row r="6" spans="1:6" x14ac:dyDescent="0.2">
      <c r="A6" s="9"/>
      <c r="B6" s="9"/>
      <c r="C6" s="9"/>
      <c r="D6" s="9"/>
      <c r="E6" s="9"/>
      <c r="F6" s="9"/>
    </row>
    <row r="7" spans="1:6" x14ac:dyDescent="0.2">
      <c r="A7" s="9" t="s">
        <v>3</v>
      </c>
      <c r="B7" s="9"/>
      <c r="C7" s="9"/>
      <c r="D7" s="9"/>
      <c r="E7" s="9"/>
      <c r="F7" s="9"/>
    </row>
    <row r="8" spans="1:6" x14ac:dyDescent="0.2">
      <c r="A8" s="9"/>
      <c r="B8" s="9"/>
      <c r="C8" s="9"/>
      <c r="D8" s="9"/>
      <c r="E8" s="9"/>
      <c r="F8" s="9"/>
    </row>
    <row r="9" spans="1:6" x14ac:dyDescent="0.2">
      <c r="A9" s="9" t="s">
        <v>4</v>
      </c>
      <c r="B9" s="9"/>
      <c r="C9" s="9"/>
      <c r="D9" s="9"/>
      <c r="E9" s="9"/>
      <c r="F9" s="9"/>
    </row>
    <row r="10" spans="1:6" x14ac:dyDescent="0.2">
      <c r="A10" s="2"/>
      <c r="B10" s="9"/>
      <c r="C10" s="9"/>
      <c r="D10" s="9"/>
      <c r="E10" s="9"/>
      <c r="F10" s="9"/>
    </row>
    <row r="11" spans="1:6" x14ac:dyDescent="0.2">
      <c r="A11" s="2" t="s">
        <v>5</v>
      </c>
      <c r="B11" s="9"/>
      <c r="C11" s="9"/>
      <c r="D11" s="9"/>
      <c r="E11" s="9"/>
      <c r="F11" s="9"/>
    </row>
    <row r="12" spans="1:6" x14ac:dyDescent="0.2">
      <c r="A12" s="2" t="s">
        <v>6</v>
      </c>
      <c r="B12" s="9"/>
      <c r="C12" s="9"/>
      <c r="D12" s="9"/>
      <c r="E12" s="9"/>
      <c r="F12" s="9"/>
    </row>
    <row r="13" spans="1:6" x14ac:dyDescent="0.2">
      <c r="A13" s="2" t="s">
        <v>7</v>
      </c>
      <c r="B13" s="9"/>
      <c r="C13" s="9"/>
      <c r="D13" s="9"/>
      <c r="E13" s="9"/>
      <c r="F13" s="9"/>
    </row>
    <row r="14" spans="1:6" x14ac:dyDescent="0.2">
      <c r="A14" s="2" t="s">
        <v>8</v>
      </c>
      <c r="B14" s="9"/>
      <c r="C14" s="9"/>
      <c r="D14" s="9"/>
      <c r="E14" s="9"/>
      <c r="F14" s="9"/>
    </row>
    <row r="15" spans="1:6" x14ac:dyDescent="0.2">
      <c r="A15" s="2" t="s">
        <v>9</v>
      </c>
      <c r="B15" s="9"/>
      <c r="C15" s="9"/>
      <c r="D15" s="9"/>
      <c r="E15" s="9"/>
      <c r="F15" s="9"/>
    </row>
    <row r="16" spans="1:6" x14ac:dyDescent="0.2">
      <c r="A16" s="2" t="s">
        <v>10</v>
      </c>
      <c r="B16" s="9"/>
      <c r="C16" s="9"/>
      <c r="D16" s="9"/>
      <c r="E16" s="9"/>
      <c r="F16" s="9"/>
    </row>
    <row r="17" spans="1:6" x14ac:dyDescent="0.2">
      <c r="A17" s="2" t="s">
        <v>11</v>
      </c>
      <c r="B17" s="9"/>
      <c r="C17" s="9"/>
      <c r="D17" s="9"/>
      <c r="E17" s="9"/>
      <c r="F17" s="9"/>
    </row>
    <row r="18" spans="1:6" x14ac:dyDescent="0.2">
      <c r="A18" s="9"/>
      <c r="B18" s="9"/>
      <c r="C18" s="9"/>
      <c r="D18" s="9"/>
      <c r="E18" s="9"/>
      <c r="F18" s="9"/>
    </row>
    <row r="19" spans="1:6" x14ac:dyDescent="0.2">
      <c r="A19" s="1" t="s">
        <v>12</v>
      </c>
      <c r="B19" s="9"/>
      <c r="C19" s="9"/>
      <c r="D19" s="9"/>
      <c r="E19" s="9"/>
      <c r="F19" s="9"/>
    </row>
    <row r="20" spans="1:6" x14ac:dyDescent="0.2">
      <c r="A20" s="2"/>
      <c r="B20" s="9"/>
      <c r="C20" s="9"/>
      <c r="D20" s="9"/>
      <c r="E20" s="9"/>
      <c r="F20" s="9"/>
    </row>
    <row r="21" spans="1:6" x14ac:dyDescent="0.2">
      <c r="A21" s="3" t="s">
        <v>12</v>
      </c>
      <c r="B21" s="9"/>
      <c r="C21" s="9"/>
      <c r="D21" s="9"/>
      <c r="E21" s="9"/>
      <c r="F21" s="9"/>
    </row>
    <row r="22" spans="1:6" x14ac:dyDescent="0.2">
      <c r="A22" s="3" t="s">
        <v>13</v>
      </c>
      <c r="B22" s="9"/>
      <c r="C22" s="9"/>
      <c r="D22" s="9"/>
      <c r="E22" s="9"/>
      <c r="F22" s="9"/>
    </row>
    <row r="23" spans="1:6" x14ac:dyDescent="0.2">
      <c r="A23" s="9"/>
      <c r="B23" s="9"/>
      <c r="C23" s="9"/>
      <c r="D23" s="9"/>
      <c r="E23" s="9"/>
      <c r="F23" s="9"/>
    </row>
    <row r="24" spans="1:6" x14ac:dyDescent="0.2">
      <c r="A24" s="9" t="s">
        <v>14</v>
      </c>
      <c r="B24" s="9"/>
      <c r="C24" s="9"/>
      <c r="D24" s="9"/>
      <c r="E24" s="9"/>
      <c r="F24" s="9"/>
    </row>
    <row r="25" spans="1:6" x14ac:dyDescent="0.2">
      <c r="A25" s="9"/>
      <c r="B25" s="9"/>
      <c r="C25" s="9"/>
      <c r="D25" s="9"/>
      <c r="E25" s="9"/>
      <c r="F25" s="9"/>
    </row>
    <row r="26" spans="1:6" x14ac:dyDescent="0.2">
      <c r="A26" s="9" t="s">
        <v>15</v>
      </c>
      <c r="B26" s="9"/>
      <c r="C26" s="9"/>
      <c r="D26" s="9"/>
      <c r="E26" s="9"/>
      <c r="F26" s="9"/>
    </row>
    <row r="27" spans="1:6" x14ac:dyDescent="0.2">
      <c r="A27" s="2"/>
      <c r="B27" s="9"/>
      <c r="C27" s="9"/>
      <c r="D27" s="9"/>
      <c r="E27" s="9"/>
      <c r="F27" s="9"/>
    </row>
    <row r="28" spans="1:6" x14ac:dyDescent="0.2">
      <c r="A28" s="3" t="s">
        <v>16</v>
      </c>
      <c r="B28" s="9"/>
      <c r="C28" s="9"/>
      <c r="D28" s="9"/>
      <c r="E28" s="9"/>
      <c r="F28" s="9"/>
    </row>
    <row r="29" spans="1:6" x14ac:dyDescent="0.2">
      <c r="A29" s="3" t="s">
        <v>17</v>
      </c>
      <c r="B29" s="9"/>
      <c r="C29" s="9"/>
      <c r="D29" s="9"/>
      <c r="E29" s="9"/>
      <c r="F29" s="9"/>
    </row>
    <row r="30" spans="1:6" x14ac:dyDescent="0.2">
      <c r="A30" s="9"/>
      <c r="B30" s="9"/>
      <c r="C30" s="9"/>
      <c r="D30" s="9"/>
      <c r="E30" s="9"/>
      <c r="F30" s="9"/>
    </row>
    <row r="31" spans="1:6" x14ac:dyDescent="0.2">
      <c r="A31" s="9" t="s">
        <v>18</v>
      </c>
      <c r="B31" s="9"/>
      <c r="C31" s="9"/>
      <c r="D31" s="9"/>
      <c r="E31" s="9"/>
      <c r="F31" s="9"/>
    </row>
    <row r="32" spans="1:6" x14ac:dyDescent="0.2">
      <c r="A32" s="9"/>
      <c r="B32" s="9"/>
      <c r="C32" s="9"/>
      <c r="D32" s="9"/>
      <c r="E32" s="9"/>
      <c r="F32" s="9"/>
    </row>
    <row r="33" spans="1:6" x14ac:dyDescent="0.2">
      <c r="A33" s="1" t="s">
        <v>393</v>
      </c>
      <c r="B33" s="9"/>
      <c r="C33" s="9"/>
      <c r="D33" s="9"/>
      <c r="E33" s="9"/>
      <c r="F33" s="9"/>
    </row>
    <row r="34" spans="1:6" x14ac:dyDescent="0.2">
      <c r="A34" s="9"/>
      <c r="B34" s="9"/>
      <c r="C34" s="9"/>
      <c r="D34" s="9"/>
      <c r="E34" s="9"/>
      <c r="F34" s="9"/>
    </row>
    <row r="35" spans="1:6" x14ac:dyDescent="0.2">
      <c r="A35" s="10" t="s">
        <v>19</v>
      </c>
      <c r="B35" s="10" t="s">
        <v>20</v>
      </c>
      <c r="C35" s="10" t="s">
        <v>21</v>
      </c>
      <c r="D35" s="10"/>
      <c r="E35" s="9"/>
      <c r="F35" s="9"/>
    </row>
    <row r="36" spans="1:6" ht="15" customHeight="1" x14ac:dyDescent="0.2">
      <c r="A36" s="13" t="s">
        <v>22</v>
      </c>
      <c r="B36" s="13"/>
      <c r="C36" s="13"/>
      <c r="D36" s="13"/>
      <c r="E36" s="7"/>
      <c r="F36" s="9"/>
    </row>
    <row r="37" spans="1:6" x14ac:dyDescent="0.2">
      <c r="A37" s="2"/>
      <c r="B37" s="9"/>
      <c r="C37" s="9"/>
      <c r="D37" s="9"/>
      <c r="E37" s="9"/>
      <c r="F37" s="9"/>
    </row>
    <row r="38" spans="1:6" x14ac:dyDescent="0.2">
      <c r="A38" s="2" t="s">
        <v>23</v>
      </c>
      <c r="B38" s="9"/>
      <c r="C38" s="9"/>
      <c r="D38" s="9"/>
      <c r="E38" s="9"/>
      <c r="F38" s="9"/>
    </row>
    <row r="39" spans="1:6" x14ac:dyDescent="0.2">
      <c r="A39" s="2" t="s">
        <v>24</v>
      </c>
      <c r="B39" s="9"/>
      <c r="C39" s="9"/>
      <c r="D39" s="9"/>
      <c r="E39" s="9"/>
      <c r="F39" s="9"/>
    </row>
    <row r="40" spans="1:6" x14ac:dyDescent="0.2">
      <c r="A40" s="2" t="s">
        <v>25</v>
      </c>
      <c r="B40" s="9"/>
      <c r="C40" s="9"/>
      <c r="D40" s="9"/>
      <c r="E40" s="9"/>
      <c r="F40" s="9"/>
    </row>
    <row r="41" spans="1:6" x14ac:dyDescent="0.2">
      <c r="A41" s="3" t="s">
        <v>26</v>
      </c>
      <c r="B41" s="9"/>
      <c r="C41" s="9"/>
      <c r="D41" s="9"/>
      <c r="E41" s="9"/>
      <c r="F41" s="9"/>
    </row>
    <row r="42" spans="1:6" x14ac:dyDescent="0.2">
      <c r="A42" s="3" t="s">
        <v>27</v>
      </c>
      <c r="B42" s="9"/>
      <c r="C42" s="9"/>
      <c r="D42" s="9"/>
      <c r="E42" s="9"/>
      <c r="F42" s="9"/>
    </row>
    <row r="43" spans="1:6" x14ac:dyDescent="0.2">
      <c r="A43" s="3" t="s">
        <v>28</v>
      </c>
      <c r="B43" s="9"/>
      <c r="C43" s="9"/>
      <c r="D43" s="9"/>
      <c r="E43" s="9"/>
      <c r="F43" s="9"/>
    </row>
    <row r="44" spans="1:6" x14ac:dyDescent="0.2">
      <c r="A44" s="3" t="s">
        <v>29</v>
      </c>
      <c r="B44" s="9"/>
      <c r="C44" s="9"/>
      <c r="D44" s="9"/>
      <c r="E44" s="9"/>
      <c r="F44" s="9"/>
    </row>
    <row r="45" spans="1:6" x14ac:dyDescent="0.2">
      <c r="A45" s="9"/>
      <c r="B45" s="9"/>
      <c r="C45" s="9"/>
      <c r="D45" s="9"/>
      <c r="E45" s="9"/>
      <c r="F45" s="9"/>
    </row>
    <row r="46" spans="1:6" x14ac:dyDescent="0.2">
      <c r="A46" s="1" t="s">
        <v>30</v>
      </c>
      <c r="B46" s="9"/>
      <c r="C46" s="9"/>
      <c r="D46" s="9"/>
      <c r="E46" s="9"/>
      <c r="F46" s="9"/>
    </row>
    <row r="47" spans="1:6" x14ac:dyDescent="0.2">
      <c r="A47" s="2"/>
      <c r="B47" s="9"/>
      <c r="C47" s="9"/>
      <c r="D47" s="9"/>
      <c r="E47" s="9"/>
      <c r="F47" s="9"/>
    </row>
    <row r="48" spans="1:6" x14ac:dyDescent="0.2">
      <c r="A48" s="3" t="s">
        <v>31</v>
      </c>
      <c r="B48" s="9"/>
      <c r="C48" s="9"/>
      <c r="D48" s="9"/>
      <c r="E48" s="9"/>
      <c r="F48" s="9"/>
    </row>
    <row r="49" spans="1:6" x14ac:dyDescent="0.2">
      <c r="A49" s="3" t="s">
        <v>32</v>
      </c>
      <c r="B49" s="9"/>
      <c r="C49" s="9"/>
      <c r="D49" s="9"/>
      <c r="E49" s="9"/>
      <c r="F49" s="9"/>
    </row>
    <row r="50" spans="1:6" x14ac:dyDescent="0.2">
      <c r="A50" s="3" t="s">
        <v>33</v>
      </c>
      <c r="B50" s="9"/>
      <c r="C50" s="9"/>
      <c r="D50" s="9"/>
      <c r="E50" s="9"/>
      <c r="F50" s="9"/>
    </row>
    <row r="51" spans="1:6" x14ac:dyDescent="0.2">
      <c r="A51" s="3" t="s">
        <v>34</v>
      </c>
      <c r="B51" s="9"/>
      <c r="C51" s="9"/>
      <c r="D51" s="9"/>
      <c r="E51" s="9"/>
      <c r="F51" s="9"/>
    </row>
    <row r="52" spans="1:6" x14ac:dyDescent="0.2">
      <c r="A52" s="3" t="s">
        <v>35</v>
      </c>
      <c r="B52" s="9"/>
      <c r="C52" s="9"/>
      <c r="D52" s="9"/>
      <c r="E52" s="9"/>
      <c r="F52" s="9"/>
    </row>
    <row r="53" spans="1:6" x14ac:dyDescent="0.2">
      <c r="A53" s="3" t="s">
        <v>36</v>
      </c>
      <c r="B53" s="9"/>
      <c r="C53" s="9"/>
      <c r="D53" s="9"/>
      <c r="E53" s="9"/>
      <c r="F53" s="9"/>
    </row>
    <row r="54" spans="1:6" x14ac:dyDescent="0.2">
      <c r="A54" s="9"/>
      <c r="B54" s="9"/>
      <c r="C54" s="9"/>
      <c r="D54" s="9"/>
      <c r="E54" s="9"/>
      <c r="F54" s="9"/>
    </row>
    <row r="55" spans="1:6" ht="15" customHeight="1" x14ac:dyDescent="0.2">
      <c r="A55" s="13" t="s">
        <v>37</v>
      </c>
      <c r="B55" s="13"/>
      <c r="C55" s="13"/>
      <c r="D55" s="13"/>
      <c r="E55" s="13"/>
      <c r="F55" s="13"/>
    </row>
    <row r="56" spans="1:6" ht="15" customHeight="1" x14ac:dyDescent="0.2">
      <c r="A56" s="14" t="s">
        <v>38</v>
      </c>
      <c r="B56" s="14"/>
      <c r="C56" s="14"/>
      <c r="D56" s="14"/>
      <c r="E56" s="14"/>
      <c r="F56" s="14"/>
    </row>
    <row r="57" spans="1:6" ht="15" customHeight="1" x14ac:dyDescent="0.2">
      <c r="A57" s="13" t="s">
        <v>18</v>
      </c>
      <c r="B57" s="13"/>
      <c r="C57" s="13"/>
      <c r="D57" s="13"/>
      <c r="E57" s="13"/>
      <c r="F57" s="13"/>
    </row>
    <row r="58" spans="1:6" x14ac:dyDescent="0.2">
      <c r="A58" s="13"/>
      <c r="B58" s="13"/>
      <c r="C58" s="13"/>
      <c r="D58" s="13"/>
      <c r="E58" s="13"/>
      <c r="F58" s="13"/>
    </row>
    <row r="59" spans="1:6" ht="31.5" customHeight="1" x14ac:dyDescent="0.2">
      <c r="A59" s="18" t="s">
        <v>18</v>
      </c>
      <c r="B59" s="18"/>
      <c r="C59" s="18"/>
      <c r="D59" s="18"/>
      <c r="E59" s="18"/>
      <c r="F59" s="18"/>
    </row>
    <row r="60" spans="1:6" x14ac:dyDescent="0.2">
      <c r="A60" s="13"/>
      <c r="B60" s="13"/>
      <c r="C60" s="13"/>
      <c r="D60" s="13"/>
      <c r="E60" s="13"/>
      <c r="F60" s="13"/>
    </row>
    <row r="61" spans="1:6" ht="15" customHeight="1" x14ac:dyDescent="0.2">
      <c r="A61" s="13" t="s">
        <v>39</v>
      </c>
      <c r="B61" s="13"/>
      <c r="C61" s="13"/>
      <c r="D61" s="13"/>
      <c r="E61" s="13"/>
      <c r="F61" s="13"/>
    </row>
    <row r="62" spans="1:6" x14ac:dyDescent="0.2">
      <c r="A62" s="13"/>
      <c r="B62" s="13"/>
      <c r="C62" s="13"/>
      <c r="D62" s="13"/>
      <c r="E62" s="13"/>
      <c r="F62" s="13"/>
    </row>
    <row r="63" spans="1:6" ht="15" customHeight="1" x14ac:dyDescent="0.2">
      <c r="A63" s="13" t="s">
        <v>40</v>
      </c>
      <c r="B63" s="13"/>
      <c r="C63" s="13"/>
      <c r="D63" s="13"/>
      <c r="E63" s="13"/>
      <c r="F63" s="13"/>
    </row>
    <row r="64" spans="1:6" x14ac:dyDescent="0.2">
      <c r="A64" s="13"/>
      <c r="B64" s="13"/>
      <c r="C64" s="13"/>
      <c r="D64" s="13"/>
      <c r="E64" s="13"/>
      <c r="F64" s="13"/>
    </row>
    <row r="65" spans="1:6" ht="23.25" customHeight="1" x14ac:dyDescent="0.2">
      <c r="A65" s="21" t="s">
        <v>41</v>
      </c>
      <c r="B65" s="21"/>
      <c r="C65" s="21"/>
      <c r="D65" s="21"/>
      <c r="E65" s="21"/>
      <c r="F65" s="21"/>
    </row>
    <row r="66" spans="1:6" x14ac:dyDescent="0.2">
      <c r="A66" s="13"/>
      <c r="B66" s="13"/>
      <c r="C66" s="13"/>
      <c r="D66" s="13"/>
      <c r="E66" s="13"/>
      <c r="F66" s="13"/>
    </row>
    <row r="67" spans="1:6" ht="15" customHeight="1" x14ac:dyDescent="0.2">
      <c r="A67" s="13" t="s">
        <v>394</v>
      </c>
      <c r="B67" s="13"/>
      <c r="C67" s="13"/>
      <c r="D67" s="13"/>
      <c r="E67" s="13"/>
      <c r="F67" s="13"/>
    </row>
    <row r="68" spans="1:6" ht="15" customHeight="1" x14ac:dyDescent="0.2">
      <c r="A68" s="13" t="s">
        <v>395</v>
      </c>
      <c r="B68" s="13"/>
      <c r="C68" s="13"/>
      <c r="D68" s="13"/>
      <c r="E68" s="13"/>
      <c r="F68" s="13"/>
    </row>
    <row r="69" spans="1:6" x14ac:dyDescent="0.2">
      <c r="A69" s="19"/>
      <c r="B69" s="19"/>
      <c r="C69" s="19"/>
      <c r="D69" s="19"/>
      <c r="E69" s="19"/>
      <c r="F69" s="19"/>
    </row>
    <row r="70" spans="1:6" ht="15" customHeight="1" x14ac:dyDescent="0.2">
      <c r="A70" s="20" t="s">
        <v>42</v>
      </c>
      <c r="B70" s="20"/>
      <c r="C70" s="20"/>
      <c r="D70" s="20"/>
      <c r="E70" s="20"/>
      <c r="F70" s="20"/>
    </row>
    <row r="71" spans="1:6" x14ac:dyDescent="0.2">
      <c r="A71" s="13"/>
      <c r="B71" s="13"/>
      <c r="C71" s="13"/>
      <c r="D71" s="13"/>
      <c r="E71" s="13"/>
      <c r="F71" s="13"/>
    </row>
    <row r="72" spans="1:6" x14ac:dyDescent="0.2">
      <c r="A72" s="15" t="s">
        <v>43</v>
      </c>
      <c r="B72" s="16"/>
      <c r="C72" s="16"/>
      <c r="D72" s="16"/>
      <c r="E72" s="16"/>
      <c r="F72" s="16"/>
    </row>
    <row r="73" spans="1:6" ht="15" customHeight="1" x14ac:dyDescent="0.2">
      <c r="A73" s="10" t="s">
        <v>44</v>
      </c>
      <c r="B73" s="10" t="s">
        <v>20</v>
      </c>
      <c r="C73" s="10" t="s">
        <v>45</v>
      </c>
      <c r="D73" s="10" t="s">
        <v>46</v>
      </c>
      <c r="E73" s="17" t="s">
        <v>47</v>
      </c>
      <c r="F73" s="17"/>
    </row>
    <row r="74" spans="1:6" ht="15" customHeight="1" x14ac:dyDescent="0.2">
      <c r="A74" s="13" t="s">
        <v>48</v>
      </c>
      <c r="B74" s="13"/>
      <c r="C74" s="13"/>
      <c r="D74" s="13"/>
      <c r="E74" s="13" t="s">
        <v>396</v>
      </c>
      <c r="F74" s="13"/>
    </row>
    <row r="75" spans="1:6" x14ac:dyDescent="0.2">
      <c r="A75" s="13">
        <v>1008456</v>
      </c>
      <c r="B75" s="8" t="s">
        <v>49</v>
      </c>
      <c r="C75" s="6" t="s">
        <v>51</v>
      </c>
      <c r="D75" s="7" t="s">
        <v>53</v>
      </c>
      <c r="E75" s="13" t="s">
        <v>55</v>
      </c>
      <c r="F75" s="14" t="s">
        <v>56</v>
      </c>
    </row>
    <row r="76" spans="1:6" x14ac:dyDescent="0.2">
      <c r="A76" s="13"/>
      <c r="B76" s="8" t="s">
        <v>50</v>
      </c>
      <c r="C76" s="6" t="s">
        <v>52</v>
      </c>
      <c r="D76" s="7" t="s">
        <v>54</v>
      </c>
      <c r="E76" s="13"/>
      <c r="F76" s="14"/>
    </row>
    <row r="77" spans="1:6" x14ac:dyDescent="0.2">
      <c r="A77" s="13"/>
      <c r="B77" s="7"/>
      <c r="C77" s="7"/>
      <c r="D77" s="7"/>
      <c r="E77" s="13"/>
      <c r="F77" s="14"/>
    </row>
    <row r="78" spans="1:6" x14ac:dyDescent="0.2">
      <c r="A78" s="13">
        <v>1171828</v>
      </c>
      <c r="B78" s="8" t="s">
        <v>57</v>
      </c>
      <c r="C78" s="6" t="s">
        <v>51</v>
      </c>
      <c r="D78" s="7" t="s">
        <v>59</v>
      </c>
      <c r="E78" s="13" t="s">
        <v>60</v>
      </c>
      <c r="F78" s="14" t="s">
        <v>56</v>
      </c>
    </row>
    <row r="79" spans="1:6" x14ac:dyDescent="0.2">
      <c r="A79" s="13"/>
      <c r="B79" s="8" t="s">
        <v>58</v>
      </c>
      <c r="C79" s="6" t="s">
        <v>52</v>
      </c>
      <c r="D79" s="7" t="s">
        <v>54</v>
      </c>
      <c r="E79" s="13"/>
      <c r="F79" s="14"/>
    </row>
    <row r="80" spans="1:6" x14ac:dyDescent="0.2">
      <c r="A80" s="13"/>
      <c r="B80" s="7"/>
      <c r="C80" s="7"/>
      <c r="D80" s="7"/>
      <c r="E80" s="13"/>
      <c r="F80" s="14"/>
    </row>
    <row r="81" spans="1:6" x14ac:dyDescent="0.2">
      <c r="A81" s="13">
        <v>1172657</v>
      </c>
      <c r="B81" s="8" t="s">
        <v>61</v>
      </c>
      <c r="C81" s="6" t="s">
        <v>51</v>
      </c>
      <c r="D81" s="7" t="s">
        <v>63</v>
      </c>
      <c r="E81" s="13" t="s">
        <v>65</v>
      </c>
      <c r="F81" s="14" t="s">
        <v>56</v>
      </c>
    </row>
    <row r="82" spans="1:6" x14ac:dyDescent="0.2">
      <c r="A82" s="13"/>
      <c r="B82" s="8" t="s">
        <v>62</v>
      </c>
      <c r="C82" s="6" t="s">
        <v>52</v>
      </c>
      <c r="D82" s="7" t="s">
        <v>64</v>
      </c>
      <c r="E82" s="13"/>
      <c r="F82" s="14"/>
    </row>
    <row r="83" spans="1:6" x14ac:dyDescent="0.2">
      <c r="A83" s="13"/>
      <c r="B83" s="7"/>
      <c r="C83" s="7"/>
      <c r="D83" s="7"/>
      <c r="E83" s="13"/>
      <c r="F83" s="14"/>
    </row>
    <row r="84" spans="1:6" x14ac:dyDescent="0.2">
      <c r="A84" s="13">
        <v>1175469</v>
      </c>
      <c r="B84" s="8" t="s">
        <v>66</v>
      </c>
      <c r="C84" s="14" t="s">
        <v>67</v>
      </c>
      <c r="D84" s="7" t="s">
        <v>68</v>
      </c>
      <c r="E84" s="13" t="s">
        <v>70</v>
      </c>
      <c r="F84" s="14" t="s">
        <v>56</v>
      </c>
    </row>
    <row r="85" spans="1:6" x14ac:dyDescent="0.2">
      <c r="A85" s="13"/>
      <c r="B85" s="8" t="s">
        <v>58</v>
      </c>
      <c r="C85" s="14"/>
      <c r="D85" s="7" t="s">
        <v>69</v>
      </c>
      <c r="E85" s="13"/>
      <c r="F85" s="14"/>
    </row>
    <row r="86" spans="1:6" x14ac:dyDescent="0.2">
      <c r="A86" s="13">
        <v>1175550</v>
      </c>
      <c r="B86" s="8" t="s">
        <v>71</v>
      </c>
      <c r="C86" s="14" t="s">
        <v>67</v>
      </c>
      <c r="D86" s="7" t="s">
        <v>72</v>
      </c>
      <c r="E86" s="13" t="s">
        <v>73</v>
      </c>
      <c r="F86" s="14" t="s">
        <v>56</v>
      </c>
    </row>
    <row r="87" spans="1:6" x14ac:dyDescent="0.2">
      <c r="A87" s="13"/>
      <c r="B87" s="8" t="s">
        <v>58</v>
      </c>
      <c r="C87" s="14"/>
      <c r="D87" s="7" t="s">
        <v>69</v>
      </c>
      <c r="E87" s="13"/>
      <c r="F87" s="14"/>
    </row>
    <row r="88" spans="1:6" x14ac:dyDescent="0.2">
      <c r="A88" s="13">
        <v>1175552</v>
      </c>
      <c r="B88" s="8" t="s">
        <v>74</v>
      </c>
      <c r="C88" s="14" t="s">
        <v>67</v>
      </c>
      <c r="D88" s="7" t="s">
        <v>68</v>
      </c>
      <c r="E88" s="13" t="s">
        <v>75</v>
      </c>
      <c r="F88" s="14" t="s">
        <v>56</v>
      </c>
    </row>
    <row r="89" spans="1:6" x14ac:dyDescent="0.2">
      <c r="A89" s="13"/>
      <c r="B89" s="8" t="s">
        <v>58</v>
      </c>
      <c r="C89" s="14"/>
      <c r="D89" s="7" t="s">
        <v>69</v>
      </c>
      <c r="E89" s="13"/>
      <c r="F89" s="14"/>
    </row>
    <row r="90" spans="1:6" x14ac:dyDescent="0.2">
      <c r="A90" s="13">
        <v>1175589</v>
      </c>
      <c r="B90" s="8" t="s">
        <v>76</v>
      </c>
      <c r="C90" s="14" t="s">
        <v>67</v>
      </c>
      <c r="D90" s="7" t="s">
        <v>77</v>
      </c>
      <c r="E90" s="13" t="s">
        <v>78</v>
      </c>
      <c r="F90" s="14" t="s">
        <v>56</v>
      </c>
    </row>
    <row r="91" spans="1:6" x14ac:dyDescent="0.2">
      <c r="A91" s="13"/>
      <c r="B91" s="8" t="s">
        <v>58</v>
      </c>
      <c r="C91" s="14"/>
      <c r="D91" s="7" t="s">
        <v>69</v>
      </c>
      <c r="E91" s="13"/>
      <c r="F91" s="14"/>
    </row>
    <row r="92" spans="1:6" x14ac:dyDescent="0.2">
      <c r="A92" s="13">
        <v>1175590</v>
      </c>
      <c r="B92" s="8" t="s">
        <v>79</v>
      </c>
      <c r="C92" s="14" t="s">
        <v>67</v>
      </c>
      <c r="D92" s="7" t="s">
        <v>77</v>
      </c>
      <c r="E92" s="13" t="s">
        <v>80</v>
      </c>
      <c r="F92" s="14" t="s">
        <v>56</v>
      </c>
    </row>
    <row r="93" spans="1:6" x14ac:dyDescent="0.2">
      <c r="A93" s="13"/>
      <c r="B93" s="8" t="s">
        <v>58</v>
      </c>
      <c r="C93" s="14"/>
      <c r="D93" s="7" t="s">
        <v>69</v>
      </c>
      <c r="E93" s="13"/>
      <c r="F93" s="14"/>
    </row>
    <row r="94" spans="1:6" x14ac:dyDescent="0.2">
      <c r="A94" s="13">
        <v>1175591</v>
      </c>
      <c r="B94" s="8" t="s">
        <v>81</v>
      </c>
      <c r="C94" s="14" t="s">
        <v>67</v>
      </c>
      <c r="D94" s="7" t="s">
        <v>77</v>
      </c>
      <c r="E94" s="13" t="s">
        <v>82</v>
      </c>
      <c r="F94" s="14" t="s">
        <v>56</v>
      </c>
    </row>
    <row r="95" spans="1:6" x14ac:dyDescent="0.2">
      <c r="A95" s="13"/>
      <c r="B95" s="8" t="s">
        <v>58</v>
      </c>
      <c r="C95" s="14"/>
      <c r="D95" s="7" t="s">
        <v>69</v>
      </c>
      <c r="E95" s="13"/>
      <c r="F95" s="14"/>
    </row>
    <row r="96" spans="1:6" x14ac:dyDescent="0.2">
      <c r="A96" s="13">
        <v>1175592</v>
      </c>
      <c r="B96" s="8" t="s">
        <v>83</v>
      </c>
      <c r="C96" s="14" t="s">
        <v>67</v>
      </c>
      <c r="D96" s="7" t="s">
        <v>77</v>
      </c>
      <c r="E96" s="13" t="s">
        <v>84</v>
      </c>
      <c r="F96" s="14" t="s">
        <v>56</v>
      </c>
    </row>
    <row r="97" spans="1:6" x14ac:dyDescent="0.2">
      <c r="A97" s="13"/>
      <c r="B97" s="8" t="s">
        <v>58</v>
      </c>
      <c r="C97" s="14"/>
      <c r="D97" s="7" t="s">
        <v>69</v>
      </c>
      <c r="E97" s="13"/>
      <c r="F97" s="14"/>
    </row>
    <row r="98" spans="1:6" x14ac:dyDescent="0.2">
      <c r="A98" s="13">
        <v>1175596</v>
      </c>
      <c r="B98" s="8" t="s">
        <v>85</v>
      </c>
      <c r="C98" s="14" t="s">
        <v>67</v>
      </c>
      <c r="D98" s="7" t="s">
        <v>77</v>
      </c>
      <c r="E98" s="13" t="s">
        <v>86</v>
      </c>
      <c r="F98" s="14" t="s">
        <v>56</v>
      </c>
    </row>
    <row r="99" spans="1:6" x14ac:dyDescent="0.2">
      <c r="A99" s="13"/>
      <c r="B99" s="8" t="s">
        <v>58</v>
      </c>
      <c r="C99" s="14"/>
      <c r="D99" s="7" t="s">
        <v>69</v>
      </c>
      <c r="E99" s="13"/>
      <c r="F99" s="14"/>
    </row>
    <row r="100" spans="1:6" x14ac:dyDescent="0.2">
      <c r="A100" s="13">
        <v>1175600</v>
      </c>
      <c r="B100" s="8" t="s">
        <v>87</v>
      </c>
      <c r="C100" s="14" t="s">
        <v>67</v>
      </c>
      <c r="D100" s="7" t="s">
        <v>88</v>
      </c>
      <c r="E100" s="13" t="s">
        <v>89</v>
      </c>
      <c r="F100" s="14" t="s">
        <v>56</v>
      </c>
    </row>
    <row r="101" spans="1:6" x14ac:dyDescent="0.2">
      <c r="A101" s="13"/>
      <c r="B101" s="8" t="s">
        <v>58</v>
      </c>
      <c r="C101" s="14"/>
      <c r="D101" s="7" t="s">
        <v>69</v>
      </c>
      <c r="E101" s="13"/>
      <c r="F101" s="14"/>
    </row>
    <row r="102" spans="1:6" x14ac:dyDescent="0.2">
      <c r="A102" s="13">
        <v>1175601</v>
      </c>
      <c r="B102" s="8" t="s">
        <v>90</v>
      </c>
      <c r="C102" s="14" t="s">
        <v>67</v>
      </c>
      <c r="D102" s="7" t="s">
        <v>88</v>
      </c>
      <c r="E102" s="13" t="s">
        <v>91</v>
      </c>
      <c r="F102" s="14" t="s">
        <v>56</v>
      </c>
    </row>
    <row r="103" spans="1:6" x14ac:dyDescent="0.2">
      <c r="A103" s="13"/>
      <c r="B103" s="8" t="s">
        <v>58</v>
      </c>
      <c r="C103" s="14"/>
      <c r="D103" s="7" t="s">
        <v>69</v>
      </c>
      <c r="E103" s="13"/>
      <c r="F103" s="14"/>
    </row>
    <row r="104" spans="1:6" x14ac:dyDescent="0.2">
      <c r="A104" s="13">
        <v>1175762</v>
      </c>
      <c r="B104" s="8" t="s">
        <v>92</v>
      </c>
      <c r="C104" s="6" t="s">
        <v>51</v>
      </c>
      <c r="D104" s="7" t="s">
        <v>93</v>
      </c>
      <c r="E104" s="13" t="s">
        <v>95</v>
      </c>
      <c r="F104" s="14" t="s">
        <v>56</v>
      </c>
    </row>
    <row r="105" spans="1:6" x14ac:dyDescent="0.2">
      <c r="A105" s="13"/>
      <c r="B105" s="8" t="s">
        <v>58</v>
      </c>
      <c r="C105" s="6" t="s">
        <v>52</v>
      </c>
      <c r="D105" s="7" t="s">
        <v>94</v>
      </c>
      <c r="E105" s="13"/>
      <c r="F105" s="14"/>
    </row>
    <row r="106" spans="1:6" x14ac:dyDescent="0.2">
      <c r="A106" s="13"/>
      <c r="B106" s="7"/>
      <c r="C106" s="7"/>
      <c r="D106" s="7"/>
      <c r="E106" s="13"/>
      <c r="F106" s="14"/>
    </row>
    <row r="107" spans="1:6" x14ac:dyDescent="0.2">
      <c r="A107" s="13">
        <v>1175764</v>
      </c>
      <c r="B107" s="8" t="s">
        <v>96</v>
      </c>
      <c r="C107" s="14" t="s">
        <v>67</v>
      </c>
      <c r="D107" s="7" t="s">
        <v>97</v>
      </c>
      <c r="E107" s="13" t="s">
        <v>98</v>
      </c>
      <c r="F107" s="14" t="s">
        <v>56</v>
      </c>
    </row>
    <row r="108" spans="1:6" x14ac:dyDescent="0.2">
      <c r="A108" s="13"/>
      <c r="B108" s="8" t="s">
        <v>58</v>
      </c>
      <c r="C108" s="14"/>
      <c r="D108" s="7" t="s">
        <v>69</v>
      </c>
      <c r="E108" s="13"/>
      <c r="F108" s="14"/>
    </row>
    <row r="109" spans="1:6" x14ac:dyDescent="0.2">
      <c r="A109" s="13">
        <v>1177203</v>
      </c>
      <c r="B109" s="8" t="s">
        <v>99</v>
      </c>
      <c r="C109" s="6" t="s">
        <v>51</v>
      </c>
      <c r="D109" s="7" t="s">
        <v>100</v>
      </c>
      <c r="E109" s="13" t="s">
        <v>101</v>
      </c>
      <c r="F109" s="14" t="s">
        <v>56</v>
      </c>
    </row>
    <row r="110" spans="1:6" x14ac:dyDescent="0.2">
      <c r="A110" s="13"/>
      <c r="B110" s="8" t="s">
        <v>62</v>
      </c>
      <c r="C110" s="6" t="s">
        <v>52</v>
      </c>
      <c r="D110" s="7" t="s">
        <v>64</v>
      </c>
      <c r="E110" s="13"/>
      <c r="F110" s="14"/>
    </row>
    <row r="111" spans="1:6" x14ac:dyDescent="0.2">
      <c r="A111" s="13"/>
      <c r="B111" s="7"/>
      <c r="C111" s="7"/>
      <c r="D111" s="7"/>
      <c r="E111" s="13"/>
      <c r="F111" s="14"/>
    </row>
    <row r="112" spans="1:6" x14ac:dyDescent="0.2">
      <c r="A112" s="13">
        <v>1178637</v>
      </c>
      <c r="B112" s="8" t="s">
        <v>102</v>
      </c>
      <c r="C112" s="6" t="s">
        <v>51</v>
      </c>
      <c r="D112" s="7" t="s">
        <v>103</v>
      </c>
      <c r="E112" s="13" t="s">
        <v>104</v>
      </c>
      <c r="F112" s="14" t="s">
        <v>56</v>
      </c>
    </row>
    <row r="113" spans="1:6" x14ac:dyDescent="0.2">
      <c r="A113" s="13"/>
      <c r="B113" s="8" t="s">
        <v>58</v>
      </c>
      <c r="C113" s="6" t="s">
        <v>52</v>
      </c>
      <c r="D113" s="7" t="s">
        <v>64</v>
      </c>
      <c r="E113" s="13"/>
      <c r="F113" s="14"/>
    </row>
    <row r="114" spans="1:6" x14ac:dyDescent="0.2">
      <c r="A114" s="13"/>
      <c r="B114" s="7"/>
      <c r="C114" s="7"/>
      <c r="D114" s="7"/>
      <c r="E114" s="13"/>
      <c r="F114" s="14"/>
    </row>
    <row r="115" spans="1:6" x14ac:dyDescent="0.2">
      <c r="A115" s="13">
        <v>1216876</v>
      </c>
      <c r="B115" s="8" t="s">
        <v>105</v>
      </c>
      <c r="C115" s="14" t="s">
        <v>67</v>
      </c>
      <c r="D115" s="7" t="s">
        <v>107</v>
      </c>
      <c r="E115" s="13" t="s">
        <v>108</v>
      </c>
      <c r="F115" s="14" t="s">
        <v>56</v>
      </c>
    </row>
    <row r="116" spans="1:6" x14ac:dyDescent="0.2">
      <c r="A116" s="13"/>
      <c r="B116" s="8" t="s">
        <v>106</v>
      </c>
      <c r="C116" s="14"/>
      <c r="D116" s="7" t="s">
        <v>69</v>
      </c>
      <c r="E116" s="13"/>
      <c r="F116" s="14"/>
    </row>
    <row r="117" spans="1:6" x14ac:dyDescent="0.2">
      <c r="A117" s="13">
        <v>1228747</v>
      </c>
      <c r="B117" s="8" t="s">
        <v>109</v>
      </c>
      <c r="C117" s="6" t="s">
        <v>51</v>
      </c>
      <c r="D117" s="7" t="s">
        <v>111</v>
      </c>
      <c r="E117" s="13" t="s">
        <v>113</v>
      </c>
      <c r="F117" s="14" t="s">
        <v>56</v>
      </c>
    </row>
    <row r="118" spans="1:6" x14ac:dyDescent="0.2">
      <c r="A118" s="13"/>
      <c r="B118" s="8" t="s">
        <v>110</v>
      </c>
      <c r="C118" s="6" t="s">
        <v>52</v>
      </c>
      <c r="D118" s="7" t="s">
        <v>112</v>
      </c>
      <c r="E118" s="13"/>
      <c r="F118" s="14"/>
    </row>
    <row r="119" spans="1:6" x14ac:dyDescent="0.2">
      <c r="A119" s="13"/>
      <c r="B119" s="7"/>
      <c r="C119" s="7"/>
      <c r="D119" s="7"/>
      <c r="E119" s="13"/>
      <c r="F119" s="14"/>
    </row>
    <row r="120" spans="1:6" x14ac:dyDescent="0.2">
      <c r="A120" s="13">
        <v>1248060</v>
      </c>
      <c r="B120" s="8" t="s">
        <v>114</v>
      </c>
      <c r="C120" s="6" t="s">
        <v>51</v>
      </c>
      <c r="D120" s="7" t="s">
        <v>115</v>
      </c>
      <c r="E120" s="13" t="s">
        <v>116</v>
      </c>
      <c r="F120" s="14" t="s">
        <v>56</v>
      </c>
    </row>
    <row r="121" spans="1:6" x14ac:dyDescent="0.2">
      <c r="A121" s="13"/>
      <c r="B121" s="8" t="s">
        <v>58</v>
      </c>
      <c r="C121" s="6" t="s">
        <v>52</v>
      </c>
      <c r="D121" s="7" t="s">
        <v>64</v>
      </c>
      <c r="E121" s="13"/>
      <c r="F121" s="14"/>
    </row>
    <row r="122" spans="1:6" x14ac:dyDescent="0.2">
      <c r="A122" s="13"/>
      <c r="B122" s="7"/>
      <c r="C122" s="7"/>
      <c r="D122" s="7"/>
      <c r="E122" s="13"/>
      <c r="F122" s="14"/>
    </row>
    <row r="123" spans="1:6" x14ac:dyDescent="0.2">
      <c r="A123" s="13">
        <v>1302690</v>
      </c>
      <c r="B123" s="8" t="s">
        <v>117</v>
      </c>
      <c r="C123" s="14" t="s">
        <v>67</v>
      </c>
      <c r="D123" s="7" t="s">
        <v>118</v>
      </c>
      <c r="E123" s="13" t="s">
        <v>120</v>
      </c>
      <c r="F123" s="14" t="s">
        <v>56</v>
      </c>
    </row>
    <row r="124" spans="1:6" x14ac:dyDescent="0.2">
      <c r="A124" s="13"/>
      <c r="B124" s="8" t="s">
        <v>58</v>
      </c>
      <c r="C124" s="14"/>
      <c r="D124" s="7" t="s">
        <v>119</v>
      </c>
      <c r="E124" s="13"/>
      <c r="F124" s="14"/>
    </row>
    <row r="125" spans="1:6" x14ac:dyDescent="0.2">
      <c r="A125" s="13">
        <v>1302691</v>
      </c>
      <c r="B125" s="8" t="s">
        <v>121</v>
      </c>
      <c r="C125" s="14" t="s">
        <v>67</v>
      </c>
      <c r="D125" s="7" t="s">
        <v>122</v>
      </c>
      <c r="E125" s="13" t="s">
        <v>123</v>
      </c>
      <c r="F125" s="14" t="s">
        <v>56</v>
      </c>
    </row>
    <row r="126" spans="1:6" x14ac:dyDescent="0.2">
      <c r="A126" s="13"/>
      <c r="B126" s="8" t="s">
        <v>58</v>
      </c>
      <c r="C126" s="14"/>
      <c r="D126" s="7" t="s">
        <v>119</v>
      </c>
      <c r="E126" s="13"/>
      <c r="F126" s="14"/>
    </row>
    <row r="127" spans="1:6" x14ac:dyDescent="0.2">
      <c r="A127" s="13">
        <v>1302692</v>
      </c>
      <c r="B127" s="8" t="s">
        <v>124</v>
      </c>
      <c r="C127" s="14" t="s">
        <v>67</v>
      </c>
      <c r="D127" s="7" t="s">
        <v>125</v>
      </c>
      <c r="E127" s="13" t="s">
        <v>126</v>
      </c>
      <c r="F127" s="14" t="s">
        <v>56</v>
      </c>
    </row>
    <row r="128" spans="1:6" x14ac:dyDescent="0.2">
      <c r="A128" s="13"/>
      <c r="B128" s="8" t="s">
        <v>58</v>
      </c>
      <c r="C128" s="14"/>
      <c r="D128" s="7" t="s">
        <v>119</v>
      </c>
      <c r="E128" s="13"/>
      <c r="F128" s="14"/>
    </row>
    <row r="129" spans="1:6" x14ac:dyDescent="0.2">
      <c r="A129" s="13">
        <v>1302693</v>
      </c>
      <c r="B129" s="8" t="s">
        <v>127</v>
      </c>
      <c r="C129" s="14" t="s">
        <v>67</v>
      </c>
      <c r="D129" s="7" t="s">
        <v>128</v>
      </c>
      <c r="E129" s="13" t="s">
        <v>129</v>
      </c>
      <c r="F129" s="14" t="s">
        <v>56</v>
      </c>
    </row>
    <row r="130" spans="1:6" x14ac:dyDescent="0.2">
      <c r="A130" s="13"/>
      <c r="B130" s="8" t="s">
        <v>58</v>
      </c>
      <c r="C130" s="14"/>
      <c r="D130" s="7" t="s">
        <v>119</v>
      </c>
      <c r="E130" s="13"/>
      <c r="F130" s="14"/>
    </row>
    <row r="131" spans="1:6" x14ac:dyDescent="0.2">
      <c r="A131" s="13">
        <v>1302694</v>
      </c>
      <c r="B131" s="8" t="s">
        <v>397</v>
      </c>
      <c r="C131" s="14" t="s">
        <v>67</v>
      </c>
      <c r="D131" s="7" t="s">
        <v>398</v>
      </c>
      <c r="E131" s="13" t="s">
        <v>399</v>
      </c>
      <c r="F131" s="14" t="s">
        <v>56</v>
      </c>
    </row>
    <row r="132" spans="1:6" x14ac:dyDescent="0.2">
      <c r="A132" s="13"/>
      <c r="B132" s="8" t="s">
        <v>58</v>
      </c>
      <c r="C132" s="14"/>
      <c r="D132" s="7" t="s">
        <v>119</v>
      </c>
      <c r="E132" s="13"/>
      <c r="F132" s="14"/>
    </row>
    <row r="133" spans="1:6" x14ac:dyDescent="0.2">
      <c r="A133" s="13">
        <v>1304721</v>
      </c>
      <c r="B133" s="8" t="s">
        <v>130</v>
      </c>
      <c r="C133" s="14" t="s">
        <v>67</v>
      </c>
      <c r="D133" s="7" t="s">
        <v>131</v>
      </c>
      <c r="E133" s="13" t="s">
        <v>132</v>
      </c>
      <c r="F133" s="14" t="s">
        <v>56</v>
      </c>
    </row>
    <row r="134" spans="1:6" x14ac:dyDescent="0.2">
      <c r="A134" s="13"/>
      <c r="B134" s="8" t="s">
        <v>58</v>
      </c>
      <c r="C134" s="14"/>
      <c r="D134" s="7" t="s">
        <v>119</v>
      </c>
      <c r="E134" s="13"/>
      <c r="F134" s="14"/>
    </row>
    <row r="135" spans="1:6" x14ac:dyDescent="0.2">
      <c r="A135" s="13">
        <v>1308821</v>
      </c>
      <c r="B135" s="8" t="s">
        <v>133</v>
      </c>
      <c r="C135" s="14" t="s">
        <v>67</v>
      </c>
      <c r="D135" s="7" t="s">
        <v>134</v>
      </c>
      <c r="E135" s="13" t="s">
        <v>135</v>
      </c>
      <c r="F135" s="14" t="s">
        <v>56</v>
      </c>
    </row>
    <row r="136" spans="1:6" x14ac:dyDescent="0.2">
      <c r="A136" s="13"/>
      <c r="B136" s="8" t="s">
        <v>58</v>
      </c>
      <c r="C136" s="14"/>
      <c r="D136" s="7" t="s">
        <v>69</v>
      </c>
      <c r="E136" s="13"/>
      <c r="F136" s="14"/>
    </row>
    <row r="137" spans="1:6" x14ac:dyDescent="0.2">
      <c r="A137" s="13">
        <v>1370747</v>
      </c>
      <c r="B137" s="8" t="s">
        <v>136</v>
      </c>
      <c r="C137" s="14" t="s">
        <v>67</v>
      </c>
      <c r="D137" s="7" t="s">
        <v>137</v>
      </c>
      <c r="E137" s="13" t="s">
        <v>138</v>
      </c>
      <c r="F137" s="14" t="s">
        <v>56</v>
      </c>
    </row>
    <row r="138" spans="1:6" x14ac:dyDescent="0.2">
      <c r="A138" s="13"/>
      <c r="B138" s="8" t="s">
        <v>106</v>
      </c>
      <c r="C138" s="14"/>
      <c r="D138" s="7" t="s">
        <v>69</v>
      </c>
      <c r="E138" s="13"/>
      <c r="F138" s="14"/>
    </row>
    <row r="139" spans="1:6" x14ac:dyDescent="0.2">
      <c r="A139" s="13">
        <v>1383413</v>
      </c>
      <c r="B139" s="8" t="s">
        <v>139</v>
      </c>
      <c r="C139" s="6" t="s">
        <v>51</v>
      </c>
      <c r="D139" s="7" t="s">
        <v>140</v>
      </c>
      <c r="E139" s="13" t="s">
        <v>141</v>
      </c>
      <c r="F139" s="14" t="s">
        <v>56</v>
      </c>
    </row>
    <row r="140" spans="1:6" x14ac:dyDescent="0.2">
      <c r="A140" s="13"/>
      <c r="B140" s="8" t="s">
        <v>110</v>
      </c>
      <c r="C140" s="6" t="s">
        <v>52</v>
      </c>
      <c r="D140" s="7" t="s">
        <v>112</v>
      </c>
      <c r="E140" s="13"/>
      <c r="F140" s="14"/>
    </row>
    <row r="141" spans="1:6" x14ac:dyDescent="0.2">
      <c r="A141" s="13"/>
      <c r="B141" s="7"/>
      <c r="C141" s="7"/>
      <c r="D141" s="7"/>
      <c r="E141" s="13"/>
      <c r="F141" s="14"/>
    </row>
    <row r="142" spans="1:6" x14ac:dyDescent="0.2">
      <c r="A142" s="13">
        <v>1385510</v>
      </c>
      <c r="B142" s="8" t="s">
        <v>142</v>
      </c>
      <c r="C142" s="6" t="s">
        <v>51</v>
      </c>
      <c r="D142" s="7" t="s">
        <v>144</v>
      </c>
      <c r="E142" s="13" t="s">
        <v>145</v>
      </c>
      <c r="F142" s="14" t="s">
        <v>56</v>
      </c>
    </row>
    <row r="143" spans="1:6" x14ac:dyDescent="0.2">
      <c r="A143" s="13"/>
      <c r="B143" s="8" t="s">
        <v>143</v>
      </c>
      <c r="C143" s="6" t="s">
        <v>52</v>
      </c>
      <c r="D143" s="7" t="s">
        <v>64</v>
      </c>
      <c r="E143" s="13"/>
      <c r="F143" s="14"/>
    </row>
    <row r="144" spans="1:6" x14ac:dyDescent="0.2">
      <c r="A144" s="13"/>
      <c r="B144" s="7"/>
      <c r="C144" s="7"/>
      <c r="D144" s="7"/>
      <c r="E144" s="13"/>
      <c r="F144" s="14"/>
    </row>
    <row r="145" spans="1:6" x14ac:dyDescent="0.2">
      <c r="A145" s="13">
        <v>1404425</v>
      </c>
      <c r="B145" s="8" t="s">
        <v>146</v>
      </c>
      <c r="C145" s="6" t="s">
        <v>51</v>
      </c>
      <c r="D145" s="7" t="s">
        <v>147</v>
      </c>
      <c r="E145" s="13" t="s">
        <v>148</v>
      </c>
      <c r="F145" s="14" t="s">
        <v>56</v>
      </c>
    </row>
    <row r="146" spans="1:6" x14ac:dyDescent="0.2">
      <c r="A146" s="13"/>
      <c r="B146" s="8" t="s">
        <v>106</v>
      </c>
      <c r="C146" s="6" t="s">
        <v>52</v>
      </c>
      <c r="D146" s="7" t="s">
        <v>54</v>
      </c>
      <c r="E146" s="13"/>
      <c r="F146" s="14"/>
    </row>
    <row r="147" spans="1:6" x14ac:dyDescent="0.2">
      <c r="A147" s="13"/>
      <c r="B147" s="7"/>
      <c r="C147" s="7"/>
      <c r="D147" s="7"/>
      <c r="E147" s="13"/>
      <c r="F147" s="14"/>
    </row>
    <row r="148" spans="1:6" ht="28.5" x14ac:dyDescent="0.2">
      <c r="A148" s="13">
        <v>1427501</v>
      </c>
      <c r="B148" s="8" t="s">
        <v>149</v>
      </c>
      <c r="C148" s="14" t="s">
        <v>67</v>
      </c>
      <c r="D148" s="7" t="s">
        <v>150</v>
      </c>
      <c r="E148" s="13" t="s">
        <v>151</v>
      </c>
      <c r="F148" s="14" t="s">
        <v>56</v>
      </c>
    </row>
    <row r="149" spans="1:6" x14ac:dyDescent="0.2">
      <c r="A149" s="13"/>
      <c r="B149" s="8" t="s">
        <v>106</v>
      </c>
      <c r="C149" s="14"/>
      <c r="D149" s="7" t="s">
        <v>119</v>
      </c>
      <c r="E149" s="13"/>
      <c r="F149" s="14"/>
    </row>
    <row r="150" spans="1:6" ht="28.5" x14ac:dyDescent="0.2">
      <c r="A150" s="13">
        <v>1427503</v>
      </c>
      <c r="B150" s="8" t="s">
        <v>152</v>
      </c>
      <c r="C150" s="14" t="s">
        <v>67</v>
      </c>
      <c r="D150" s="7" t="s">
        <v>153</v>
      </c>
      <c r="E150" s="13" t="s">
        <v>154</v>
      </c>
      <c r="F150" s="14" t="s">
        <v>56</v>
      </c>
    </row>
    <row r="151" spans="1:6" x14ac:dyDescent="0.2">
      <c r="A151" s="13"/>
      <c r="B151" s="8" t="s">
        <v>106</v>
      </c>
      <c r="C151" s="14"/>
      <c r="D151" s="7" t="s">
        <v>119</v>
      </c>
      <c r="E151" s="13"/>
      <c r="F151" s="14"/>
    </row>
    <row r="152" spans="1:6" x14ac:dyDescent="0.2">
      <c r="A152" s="13">
        <v>1478099</v>
      </c>
      <c r="B152" s="8" t="s">
        <v>155</v>
      </c>
      <c r="C152" s="6" t="s">
        <v>51</v>
      </c>
      <c r="D152" s="7" t="s">
        <v>156</v>
      </c>
      <c r="E152" s="13" t="s">
        <v>157</v>
      </c>
      <c r="F152" s="14" t="s">
        <v>56</v>
      </c>
    </row>
    <row r="153" spans="1:6" x14ac:dyDescent="0.2">
      <c r="A153" s="13"/>
      <c r="B153" s="8" t="s">
        <v>110</v>
      </c>
      <c r="C153" s="6" t="s">
        <v>52</v>
      </c>
      <c r="D153" s="7" t="s">
        <v>112</v>
      </c>
      <c r="E153" s="13"/>
      <c r="F153" s="14"/>
    </row>
    <row r="154" spans="1:6" x14ac:dyDescent="0.2">
      <c r="A154" s="13"/>
      <c r="B154" s="7"/>
      <c r="C154" s="7"/>
      <c r="D154" s="7"/>
      <c r="E154" s="13"/>
      <c r="F154" s="14"/>
    </row>
    <row r="155" spans="1:6" x14ac:dyDescent="0.2">
      <c r="A155" s="13">
        <v>1499947</v>
      </c>
      <c r="B155" s="8" t="s">
        <v>158</v>
      </c>
      <c r="C155" s="6" t="s">
        <v>51</v>
      </c>
      <c r="D155" s="7" t="s">
        <v>159</v>
      </c>
      <c r="E155" s="13" t="s">
        <v>160</v>
      </c>
      <c r="F155" s="14" t="s">
        <v>56</v>
      </c>
    </row>
    <row r="156" spans="1:6" x14ac:dyDescent="0.2">
      <c r="A156" s="13"/>
      <c r="B156" s="8" t="s">
        <v>106</v>
      </c>
      <c r="C156" s="6" t="s">
        <v>52</v>
      </c>
      <c r="D156" s="7" t="s">
        <v>54</v>
      </c>
      <c r="E156" s="13"/>
      <c r="F156" s="14"/>
    </row>
    <row r="157" spans="1:6" x14ac:dyDescent="0.2">
      <c r="A157" s="13"/>
      <c r="B157" s="7"/>
      <c r="C157" s="7"/>
      <c r="D157" s="7"/>
      <c r="E157" s="13"/>
      <c r="F157" s="14"/>
    </row>
    <row r="158" spans="1:6" x14ac:dyDescent="0.2">
      <c r="A158" s="13">
        <v>1499959</v>
      </c>
      <c r="B158" s="8" t="s">
        <v>161</v>
      </c>
      <c r="C158" s="6" t="s">
        <v>51</v>
      </c>
      <c r="D158" s="7" t="s">
        <v>162</v>
      </c>
      <c r="E158" s="13" t="s">
        <v>163</v>
      </c>
      <c r="F158" s="14" t="s">
        <v>56</v>
      </c>
    </row>
    <row r="159" spans="1:6" x14ac:dyDescent="0.2">
      <c r="A159" s="13"/>
      <c r="B159" s="8" t="s">
        <v>106</v>
      </c>
      <c r="C159" s="6" t="s">
        <v>52</v>
      </c>
      <c r="D159" s="7" t="s">
        <v>54</v>
      </c>
      <c r="E159" s="13"/>
      <c r="F159" s="14"/>
    </row>
    <row r="160" spans="1:6" x14ac:dyDescent="0.2">
      <c r="A160" s="13"/>
      <c r="B160" s="7"/>
      <c r="C160" s="7"/>
      <c r="D160" s="7"/>
      <c r="E160" s="13"/>
      <c r="F160" s="14"/>
    </row>
    <row r="161" spans="1:6" x14ac:dyDescent="0.2">
      <c r="A161" s="13">
        <v>1499965</v>
      </c>
      <c r="B161" s="8" t="s">
        <v>164</v>
      </c>
      <c r="C161" s="6" t="s">
        <v>51</v>
      </c>
      <c r="D161" s="7" t="s">
        <v>165</v>
      </c>
      <c r="E161" s="13" t="s">
        <v>166</v>
      </c>
      <c r="F161" s="14" t="s">
        <v>56</v>
      </c>
    </row>
    <row r="162" spans="1:6" x14ac:dyDescent="0.2">
      <c r="A162" s="13"/>
      <c r="B162" s="8" t="s">
        <v>106</v>
      </c>
      <c r="C162" s="6" t="s">
        <v>52</v>
      </c>
      <c r="D162" s="7" t="s">
        <v>112</v>
      </c>
      <c r="E162" s="13"/>
      <c r="F162" s="14"/>
    </row>
    <row r="163" spans="1:6" x14ac:dyDescent="0.2">
      <c r="A163" s="13"/>
      <c r="B163" s="7"/>
      <c r="C163" s="7"/>
      <c r="D163" s="7"/>
      <c r="E163" s="13"/>
      <c r="F163" s="14"/>
    </row>
    <row r="164" spans="1:6" x14ac:dyDescent="0.2">
      <c r="A164" s="13">
        <v>1588209</v>
      </c>
      <c r="B164" s="8" t="s">
        <v>167</v>
      </c>
      <c r="C164" s="6" t="s">
        <v>51</v>
      </c>
      <c r="D164" s="7" t="s">
        <v>169</v>
      </c>
      <c r="E164" s="13" t="s">
        <v>170</v>
      </c>
      <c r="F164" s="14" t="s">
        <v>56</v>
      </c>
    </row>
    <row r="165" spans="1:6" x14ac:dyDescent="0.2">
      <c r="A165" s="13"/>
      <c r="B165" s="8" t="s">
        <v>168</v>
      </c>
      <c r="C165" s="6" t="s">
        <v>52</v>
      </c>
      <c r="D165" s="7" t="s">
        <v>112</v>
      </c>
      <c r="E165" s="13"/>
      <c r="F165" s="14"/>
    </row>
    <row r="166" spans="1:6" x14ac:dyDescent="0.2">
      <c r="A166" s="13"/>
      <c r="B166" s="7"/>
      <c r="C166" s="7"/>
      <c r="D166" s="7"/>
      <c r="E166" s="13"/>
      <c r="F166" s="14"/>
    </row>
    <row r="167" spans="1:6" x14ac:dyDescent="0.2">
      <c r="A167" s="13">
        <v>1614261</v>
      </c>
      <c r="B167" s="8" t="s">
        <v>171</v>
      </c>
      <c r="C167" s="6" t="s">
        <v>51</v>
      </c>
      <c r="D167" s="7" t="s">
        <v>172</v>
      </c>
      <c r="E167" s="13" t="s">
        <v>173</v>
      </c>
      <c r="F167" s="14" t="s">
        <v>56</v>
      </c>
    </row>
    <row r="168" spans="1:6" x14ac:dyDescent="0.2">
      <c r="A168" s="13"/>
      <c r="B168" s="8" t="s">
        <v>106</v>
      </c>
      <c r="C168" s="6" t="s">
        <v>52</v>
      </c>
      <c r="D168" s="7" t="s">
        <v>94</v>
      </c>
      <c r="E168" s="13"/>
      <c r="F168" s="14"/>
    </row>
    <row r="169" spans="1:6" x14ac:dyDescent="0.2">
      <c r="A169" s="13"/>
      <c r="B169" s="7"/>
      <c r="C169" s="7"/>
      <c r="D169" s="7"/>
      <c r="E169" s="13"/>
      <c r="F169" s="14"/>
    </row>
    <row r="170" spans="1:6" x14ac:dyDescent="0.2">
      <c r="A170" s="13">
        <v>1632127</v>
      </c>
      <c r="B170" s="8" t="s">
        <v>174</v>
      </c>
      <c r="C170" s="6" t="s">
        <v>51</v>
      </c>
      <c r="D170" s="7" t="s">
        <v>175</v>
      </c>
      <c r="E170" s="13" t="s">
        <v>176</v>
      </c>
      <c r="F170" s="14" t="s">
        <v>56</v>
      </c>
    </row>
    <row r="171" spans="1:6" x14ac:dyDescent="0.2">
      <c r="A171" s="13"/>
      <c r="B171" s="8" t="s">
        <v>106</v>
      </c>
      <c r="C171" s="6" t="s">
        <v>52</v>
      </c>
      <c r="D171" s="7" t="s">
        <v>94</v>
      </c>
      <c r="E171" s="13"/>
      <c r="F171" s="14"/>
    </row>
    <row r="172" spans="1:6" x14ac:dyDescent="0.2">
      <c r="A172" s="13"/>
      <c r="B172" s="7"/>
      <c r="C172" s="7"/>
      <c r="D172" s="7"/>
      <c r="E172" s="13"/>
      <c r="F172" s="14"/>
    </row>
    <row r="173" spans="1:6" x14ac:dyDescent="0.2">
      <c r="A173" s="13">
        <v>1647384</v>
      </c>
      <c r="B173" s="8" t="s">
        <v>177</v>
      </c>
      <c r="C173" s="6" t="s">
        <v>51</v>
      </c>
      <c r="D173" s="7" t="s">
        <v>178</v>
      </c>
      <c r="E173" s="13" t="s">
        <v>179</v>
      </c>
      <c r="F173" s="14" t="s">
        <v>56</v>
      </c>
    </row>
    <row r="174" spans="1:6" x14ac:dyDescent="0.2">
      <c r="A174" s="13"/>
      <c r="B174" s="8" t="s">
        <v>106</v>
      </c>
      <c r="C174" s="6" t="s">
        <v>52</v>
      </c>
      <c r="D174" s="7" t="s">
        <v>112</v>
      </c>
      <c r="E174" s="13"/>
      <c r="F174" s="14"/>
    </row>
    <row r="175" spans="1:6" x14ac:dyDescent="0.2">
      <c r="A175" s="13"/>
      <c r="B175" s="7"/>
      <c r="C175" s="7"/>
      <c r="D175" s="7"/>
      <c r="E175" s="13"/>
      <c r="F175" s="14"/>
    </row>
    <row r="176" spans="1:6" x14ac:dyDescent="0.2">
      <c r="A176" s="13">
        <v>1647387</v>
      </c>
      <c r="B176" s="8" t="s">
        <v>180</v>
      </c>
      <c r="C176" s="6" t="s">
        <v>51</v>
      </c>
      <c r="D176" s="7" t="s">
        <v>181</v>
      </c>
      <c r="E176" s="13" t="s">
        <v>182</v>
      </c>
      <c r="F176" s="14" t="s">
        <v>56</v>
      </c>
    </row>
    <row r="177" spans="1:6" x14ac:dyDescent="0.2">
      <c r="A177" s="13"/>
      <c r="B177" s="8" t="s">
        <v>106</v>
      </c>
      <c r="C177" s="6" t="s">
        <v>52</v>
      </c>
      <c r="D177" s="7" t="s">
        <v>112</v>
      </c>
      <c r="E177" s="13"/>
      <c r="F177" s="14"/>
    </row>
    <row r="178" spans="1:6" x14ac:dyDescent="0.2">
      <c r="A178" s="13"/>
      <c r="B178" s="7"/>
      <c r="C178" s="7"/>
      <c r="D178" s="7"/>
      <c r="E178" s="13"/>
      <c r="F178" s="14"/>
    </row>
    <row r="179" spans="1:6" x14ac:dyDescent="0.2">
      <c r="A179" s="13">
        <v>1670246</v>
      </c>
      <c r="B179" s="8" t="s">
        <v>183</v>
      </c>
      <c r="C179" s="14" t="s">
        <v>67</v>
      </c>
      <c r="D179" s="7" t="s">
        <v>184</v>
      </c>
      <c r="E179" s="13" t="s">
        <v>185</v>
      </c>
      <c r="F179" s="14" t="s">
        <v>56</v>
      </c>
    </row>
    <row r="180" spans="1:6" x14ac:dyDescent="0.2">
      <c r="A180" s="13"/>
      <c r="B180" s="8" t="s">
        <v>106</v>
      </c>
      <c r="C180" s="14"/>
      <c r="D180" s="7" t="s">
        <v>119</v>
      </c>
      <c r="E180" s="13"/>
      <c r="F180" s="14"/>
    </row>
    <row r="181" spans="1:6" x14ac:dyDescent="0.2">
      <c r="A181" s="13">
        <v>1681760</v>
      </c>
      <c r="B181" s="8" t="s">
        <v>186</v>
      </c>
      <c r="C181" s="6" t="s">
        <v>51</v>
      </c>
      <c r="D181" s="7" t="s">
        <v>187</v>
      </c>
      <c r="E181" s="13" t="s">
        <v>188</v>
      </c>
      <c r="F181" s="14" t="s">
        <v>56</v>
      </c>
    </row>
    <row r="182" spans="1:6" x14ac:dyDescent="0.2">
      <c r="A182" s="13"/>
      <c r="B182" s="8" t="s">
        <v>110</v>
      </c>
      <c r="C182" s="6" t="s">
        <v>52</v>
      </c>
      <c r="D182" s="7" t="s">
        <v>112</v>
      </c>
      <c r="E182" s="13"/>
      <c r="F182" s="14"/>
    </row>
    <row r="183" spans="1:6" x14ac:dyDescent="0.2">
      <c r="A183" s="13"/>
      <c r="B183" s="7"/>
      <c r="C183" s="7"/>
      <c r="D183" s="7"/>
      <c r="E183" s="13"/>
      <c r="F183" s="14"/>
    </row>
    <row r="184" spans="1:6" x14ac:dyDescent="0.2">
      <c r="A184" s="13">
        <v>1684748</v>
      </c>
      <c r="B184" s="8" t="s">
        <v>189</v>
      </c>
      <c r="C184" s="14" t="s">
        <v>67</v>
      </c>
      <c r="D184" s="7" t="s">
        <v>190</v>
      </c>
      <c r="E184" s="13" t="s">
        <v>191</v>
      </c>
      <c r="F184" s="14" t="s">
        <v>56</v>
      </c>
    </row>
    <row r="185" spans="1:6" x14ac:dyDescent="0.2">
      <c r="A185" s="13"/>
      <c r="B185" s="8" t="s">
        <v>58</v>
      </c>
      <c r="C185" s="14"/>
      <c r="D185" s="7" t="s">
        <v>119</v>
      </c>
      <c r="E185" s="13"/>
      <c r="F185" s="14"/>
    </row>
    <row r="186" spans="1:6" x14ac:dyDescent="0.2">
      <c r="A186" s="13">
        <v>1704338</v>
      </c>
      <c r="B186" s="8" t="s">
        <v>192</v>
      </c>
      <c r="C186" s="14" t="s">
        <v>67</v>
      </c>
      <c r="D186" s="7" t="s">
        <v>193</v>
      </c>
      <c r="E186" s="13" t="s">
        <v>194</v>
      </c>
      <c r="F186" s="14" t="s">
        <v>56</v>
      </c>
    </row>
    <row r="187" spans="1:6" x14ac:dyDescent="0.2">
      <c r="A187" s="13"/>
      <c r="B187" s="8" t="s">
        <v>106</v>
      </c>
      <c r="C187" s="14"/>
      <c r="D187" s="7" t="s">
        <v>119</v>
      </c>
      <c r="E187" s="13"/>
      <c r="F187" s="14"/>
    </row>
    <row r="188" spans="1:6" x14ac:dyDescent="0.2">
      <c r="A188" s="13">
        <v>1821219</v>
      </c>
      <c r="B188" s="8" t="s">
        <v>195</v>
      </c>
      <c r="C188" s="6" t="s">
        <v>51</v>
      </c>
      <c r="D188" s="7" t="s">
        <v>196</v>
      </c>
      <c r="E188" s="13" t="s">
        <v>197</v>
      </c>
      <c r="F188" s="14" t="s">
        <v>56</v>
      </c>
    </row>
    <row r="189" spans="1:6" x14ac:dyDescent="0.2">
      <c r="A189" s="13"/>
      <c r="B189" s="8" t="s">
        <v>110</v>
      </c>
      <c r="C189" s="6" t="s">
        <v>52</v>
      </c>
      <c r="D189" s="7" t="s">
        <v>112</v>
      </c>
      <c r="E189" s="13"/>
      <c r="F189" s="14"/>
    </row>
    <row r="190" spans="1:6" x14ac:dyDescent="0.2">
      <c r="A190" s="13"/>
      <c r="B190" s="7"/>
      <c r="C190" s="7"/>
      <c r="D190" s="7"/>
      <c r="E190" s="13"/>
      <c r="F190" s="14"/>
    </row>
    <row r="191" spans="1:6" x14ac:dyDescent="0.2">
      <c r="A191" s="13">
        <v>1821222</v>
      </c>
      <c r="B191" s="8" t="s">
        <v>198</v>
      </c>
      <c r="C191" s="6" t="s">
        <v>51</v>
      </c>
      <c r="D191" s="7" t="s">
        <v>199</v>
      </c>
      <c r="E191" s="13" t="s">
        <v>200</v>
      </c>
      <c r="F191" s="14" t="s">
        <v>56</v>
      </c>
    </row>
    <row r="192" spans="1:6" x14ac:dyDescent="0.2">
      <c r="A192" s="13"/>
      <c r="B192" s="8" t="s">
        <v>110</v>
      </c>
      <c r="C192" s="6" t="s">
        <v>52</v>
      </c>
      <c r="D192" s="7" t="s">
        <v>112</v>
      </c>
      <c r="E192" s="13"/>
      <c r="F192" s="14"/>
    </row>
    <row r="193" spans="1:6" x14ac:dyDescent="0.2">
      <c r="A193" s="13"/>
      <c r="B193" s="7"/>
      <c r="C193" s="7"/>
      <c r="D193" s="7"/>
      <c r="E193" s="13"/>
      <c r="F193" s="14"/>
    </row>
    <row r="194" spans="1:6" x14ac:dyDescent="0.2">
      <c r="A194" s="13">
        <v>1830131</v>
      </c>
      <c r="B194" s="8" t="s">
        <v>201</v>
      </c>
      <c r="C194" s="14" t="s">
        <v>67</v>
      </c>
      <c r="D194" s="7" t="s">
        <v>202</v>
      </c>
      <c r="E194" s="13" t="s">
        <v>203</v>
      </c>
      <c r="F194" s="14" t="s">
        <v>56</v>
      </c>
    </row>
    <row r="195" spans="1:6" x14ac:dyDescent="0.2">
      <c r="A195" s="13"/>
      <c r="B195" s="8" t="s">
        <v>58</v>
      </c>
      <c r="C195" s="14"/>
      <c r="D195" s="7" t="s">
        <v>119</v>
      </c>
      <c r="E195" s="13"/>
      <c r="F195" s="14"/>
    </row>
    <row r="196" spans="1:6" x14ac:dyDescent="0.2">
      <c r="A196" s="13">
        <v>1830134</v>
      </c>
      <c r="B196" s="8" t="s">
        <v>204</v>
      </c>
      <c r="C196" s="14" t="s">
        <v>67</v>
      </c>
      <c r="D196" s="7" t="s">
        <v>190</v>
      </c>
      <c r="E196" s="13" t="s">
        <v>205</v>
      </c>
      <c r="F196" s="14" t="s">
        <v>56</v>
      </c>
    </row>
    <row r="197" spans="1:6" x14ac:dyDescent="0.2">
      <c r="A197" s="13"/>
      <c r="B197" s="8" t="s">
        <v>58</v>
      </c>
      <c r="C197" s="14"/>
      <c r="D197" s="7" t="s">
        <v>119</v>
      </c>
      <c r="E197" s="13"/>
      <c r="F197" s="14"/>
    </row>
    <row r="198" spans="1:6" x14ac:dyDescent="0.2">
      <c r="A198" s="13">
        <v>1830135</v>
      </c>
      <c r="B198" s="8" t="s">
        <v>206</v>
      </c>
      <c r="C198" s="14" t="s">
        <v>67</v>
      </c>
      <c r="D198" s="7" t="s">
        <v>190</v>
      </c>
      <c r="E198" s="13" t="s">
        <v>207</v>
      </c>
      <c r="F198" s="14" t="s">
        <v>56</v>
      </c>
    </row>
    <row r="199" spans="1:6" x14ac:dyDescent="0.2">
      <c r="A199" s="13"/>
      <c r="B199" s="8" t="s">
        <v>58</v>
      </c>
      <c r="C199" s="14"/>
      <c r="D199" s="7" t="s">
        <v>119</v>
      </c>
      <c r="E199" s="13"/>
      <c r="F199" s="14"/>
    </row>
    <row r="200" spans="1:6" x14ac:dyDescent="0.2">
      <c r="A200" s="13">
        <v>1830140</v>
      </c>
      <c r="B200" s="8" t="s">
        <v>208</v>
      </c>
      <c r="C200" s="14" t="s">
        <v>67</v>
      </c>
      <c r="D200" s="7" t="s">
        <v>209</v>
      </c>
      <c r="E200" s="13" t="s">
        <v>210</v>
      </c>
      <c r="F200" s="14" t="s">
        <v>56</v>
      </c>
    </row>
    <row r="201" spans="1:6" x14ac:dyDescent="0.2">
      <c r="A201" s="13"/>
      <c r="B201" s="8" t="s">
        <v>58</v>
      </c>
      <c r="C201" s="14"/>
      <c r="D201" s="7" t="s">
        <v>119</v>
      </c>
      <c r="E201" s="13"/>
      <c r="F201" s="14"/>
    </row>
    <row r="202" spans="1:6" x14ac:dyDescent="0.2">
      <c r="A202" s="13">
        <v>1830141</v>
      </c>
      <c r="B202" s="8" t="s">
        <v>211</v>
      </c>
      <c r="C202" s="14" t="s">
        <v>67</v>
      </c>
      <c r="D202" s="7" t="s">
        <v>209</v>
      </c>
      <c r="E202" s="13" t="s">
        <v>212</v>
      </c>
      <c r="F202" s="14" t="s">
        <v>56</v>
      </c>
    </row>
    <row r="203" spans="1:6" x14ac:dyDescent="0.2">
      <c r="A203" s="13"/>
      <c r="B203" s="8" t="s">
        <v>58</v>
      </c>
      <c r="C203" s="14"/>
      <c r="D203" s="7" t="s">
        <v>119</v>
      </c>
      <c r="E203" s="13"/>
      <c r="F203" s="14"/>
    </row>
    <row r="204" spans="1:6" x14ac:dyDescent="0.2">
      <c r="A204" s="13">
        <v>1830142</v>
      </c>
      <c r="B204" s="8" t="s">
        <v>213</v>
      </c>
      <c r="C204" s="14" t="s">
        <v>67</v>
      </c>
      <c r="D204" s="7" t="s">
        <v>209</v>
      </c>
      <c r="E204" s="13" t="s">
        <v>214</v>
      </c>
      <c r="F204" s="14" t="s">
        <v>56</v>
      </c>
    </row>
    <row r="205" spans="1:6" x14ac:dyDescent="0.2">
      <c r="A205" s="13"/>
      <c r="B205" s="8" t="s">
        <v>58</v>
      </c>
      <c r="C205" s="14"/>
      <c r="D205" s="7" t="s">
        <v>119</v>
      </c>
      <c r="E205" s="13"/>
      <c r="F205" s="14"/>
    </row>
    <row r="206" spans="1:6" x14ac:dyDescent="0.2">
      <c r="A206" s="13">
        <v>1830143</v>
      </c>
      <c r="B206" s="8" t="s">
        <v>215</v>
      </c>
      <c r="C206" s="14" t="s">
        <v>67</v>
      </c>
      <c r="D206" s="7" t="s">
        <v>209</v>
      </c>
      <c r="E206" s="13" t="s">
        <v>216</v>
      </c>
      <c r="F206" s="14" t="s">
        <v>56</v>
      </c>
    </row>
    <row r="207" spans="1:6" x14ac:dyDescent="0.2">
      <c r="A207" s="13"/>
      <c r="B207" s="8" t="s">
        <v>58</v>
      </c>
      <c r="C207" s="14"/>
      <c r="D207" s="7" t="s">
        <v>119</v>
      </c>
      <c r="E207" s="13"/>
      <c r="F207" s="14"/>
    </row>
    <row r="208" spans="1:6" x14ac:dyDescent="0.2">
      <c r="A208" s="13">
        <v>1877600</v>
      </c>
      <c r="B208" s="8" t="s">
        <v>217</v>
      </c>
      <c r="C208" s="14" t="s">
        <v>67</v>
      </c>
      <c r="D208" s="7" t="s">
        <v>218</v>
      </c>
      <c r="E208" s="13" t="s">
        <v>219</v>
      </c>
      <c r="F208" s="14" t="s">
        <v>56</v>
      </c>
    </row>
    <row r="209" spans="1:6" x14ac:dyDescent="0.2">
      <c r="A209" s="13"/>
      <c r="B209" s="8" t="s">
        <v>58</v>
      </c>
      <c r="C209" s="14"/>
      <c r="D209" s="7" t="s">
        <v>119</v>
      </c>
      <c r="E209" s="13"/>
      <c r="F209" s="14"/>
    </row>
    <row r="210" spans="1:6" x14ac:dyDescent="0.2">
      <c r="A210" s="13">
        <v>1942859</v>
      </c>
      <c r="B210" s="8" t="s">
        <v>220</v>
      </c>
      <c r="C210" s="14" t="s">
        <v>67</v>
      </c>
      <c r="D210" s="7" t="s">
        <v>221</v>
      </c>
      <c r="E210" s="13" t="s">
        <v>222</v>
      </c>
      <c r="F210" s="14" t="s">
        <v>56</v>
      </c>
    </row>
    <row r="211" spans="1:6" x14ac:dyDescent="0.2">
      <c r="A211" s="13"/>
      <c r="B211" s="8" t="s">
        <v>106</v>
      </c>
      <c r="C211" s="14"/>
      <c r="D211" s="7" t="s">
        <v>119</v>
      </c>
      <c r="E211" s="13"/>
      <c r="F211" s="14"/>
    </row>
    <row r="212" spans="1:6" x14ac:dyDescent="0.2">
      <c r="A212" s="13">
        <v>1947988</v>
      </c>
      <c r="B212" s="8" t="s">
        <v>223</v>
      </c>
      <c r="C212" s="6" t="s">
        <v>51</v>
      </c>
      <c r="D212" s="7" t="s">
        <v>225</v>
      </c>
      <c r="E212" s="13" t="s">
        <v>226</v>
      </c>
      <c r="F212" s="14" t="s">
        <v>56</v>
      </c>
    </row>
    <row r="213" spans="1:6" x14ac:dyDescent="0.2">
      <c r="A213" s="13"/>
      <c r="B213" s="8" t="s">
        <v>224</v>
      </c>
      <c r="C213" s="6" t="s">
        <v>52</v>
      </c>
      <c r="D213" s="7" t="s">
        <v>112</v>
      </c>
      <c r="E213" s="13"/>
      <c r="F213" s="14"/>
    </row>
    <row r="214" spans="1:6" x14ac:dyDescent="0.2">
      <c r="A214" s="13"/>
      <c r="B214" s="7"/>
      <c r="C214" s="7"/>
      <c r="D214" s="7"/>
      <c r="E214" s="13"/>
      <c r="F214" s="14"/>
    </row>
    <row r="215" spans="1:6" x14ac:dyDescent="0.2">
      <c r="A215" s="13">
        <v>1947990</v>
      </c>
      <c r="B215" s="8" t="s">
        <v>227</v>
      </c>
      <c r="C215" s="6" t="s">
        <v>51</v>
      </c>
      <c r="D215" s="7" t="s">
        <v>228</v>
      </c>
      <c r="E215" s="13" t="s">
        <v>229</v>
      </c>
      <c r="F215" s="14" t="s">
        <v>56</v>
      </c>
    </row>
    <row r="216" spans="1:6" x14ac:dyDescent="0.2">
      <c r="A216" s="13"/>
      <c r="B216" s="8" t="s">
        <v>224</v>
      </c>
      <c r="C216" s="6" t="s">
        <v>52</v>
      </c>
      <c r="D216" s="7" t="s">
        <v>112</v>
      </c>
      <c r="E216" s="13"/>
      <c r="F216" s="14"/>
    </row>
    <row r="217" spans="1:6" x14ac:dyDescent="0.2">
      <c r="A217" s="13"/>
      <c r="B217" s="7"/>
      <c r="C217" s="7"/>
      <c r="D217" s="7"/>
      <c r="E217" s="13"/>
      <c r="F217" s="14"/>
    </row>
    <row r="218" spans="1:6" x14ac:dyDescent="0.2">
      <c r="A218" s="13">
        <v>1947991</v>
      </c>
      <c r="B218" s="8" t="s">
        <v>230</v>
      </c>
      <c r="C218" s="6" t="s">
        <v>51</v>
      </c>
      <c r="D218" s="7" t="s">
        <v>231</v>
      </c>
      <c r="E218" s="13" t="s">
        <v>232</v>
      </c>
      <c r="F218" s="14" t="s">
        <v>56</v>
      </c>
    </row>
    <row r="219" spans="1:6" x14ac:dyDescent="0.2">
      <c r="A219" s="13"/>
      <c r="B219" s="8" t="s">
        <v>224</v>
      </c>
      <c r="C219" s="6" t="s">
        <v>52</v>
      </c>
      <c r="D219" s="7" t="s">
        <v>112</v>
      </c>
      <c r="E219" s="13"/>
      <c r="F219" s="14"/>
    </row>
    <row r="220" spans="1:6" x14ac:dyDescent="0.2">
      <c r="A220" s="13"/>
      <c r="B220" s="7"/>
      <c r="C220" s="7"/>
      <c r="D220" s="7"/>
      <c r="E220" s="13"/>
      <c r="F220" s="14"/>
    </row>
    <row r="221" spans="1:6" x14ac:dyDescent="0.2">
      <c r="A221" s="13">
        <v>1965464</v>
      </c>
      <c r="B221" s="8" t="s">
        <v>233</v>
      </c>
      <c r="C221" s="6" t="s">
        <v>51</v>
      </c>
      <c r="D221" s="7" t="s">
        <v>234</v>
      </c>
      <c r="E221" s="13" t="s">
        <v>235</v>
      </c>
      <c r="F221" s="14" t="s">
        <v>56</v>
      </c>
    </row>
    <row r="222" spans="1:6" x14ac:dyDescent="0.2">
      <c r="A222" s="13"/>
      <c r="B222" s="8" t="s">
        <v>224</v>
      </c>
      <c r="C222" s="6" t="s">
        <v>52</v>
      </c>
      <c r="D222" s="7" t="s">
        <v>112</v>
      </c>
      <c r="E222" s="13"/>
      <c r="F222" s="14"/>
    </row>
    <row r="223" spans="1:6" x14ac:dyDescent="0.2">
      <c r="A223" s="13"/>
      <c r="B223" s="7"/>
      <c r="C223" s="7"/>
      <c r="D223" s="7"/>
      <c r="E223" s="13"/>
      <c r="F223" s="14"/>
    </row>
    <row r="224" spans="1:6" ht="28.5" x14ac:dyDescent="0.2">
      <c r="A224" s="13">
        <v>3001541</v>
      </c>
      <c r="B224" s="8" t="s">
        <v>236</v>
      </c>
      <c r="C224" s="14" t="s">
        <v>67</v>
      </c>
      <c r="D224" s="7" t="s">
        <v>237</v>
      </c>
      <c r="E224" s="13" t="s">
        <v>238</v>
      </c>
      <c r="F224" s="14" t="s">
        <v>56</v>
      </c>
    </row>
    <row r="225" spans="1:6" x14ac:dyDescent="0.2">
      <c r="A225" s="13"/>
      <c r="B225" s="8" t="s">
        <v>106</v>
      </c>
      <c r="C225" s="14"/>
      <c r="D225" s="7" t="s">
        <v>119</v>
      </c>
      <c r="E225" s="13"/>
      <c r="F225" s="14"/>
    </row>
    <row r="226" spans="1:6" x14ac:dyDescent="0.2">
      <c r="A226" s="13">
        <v>3099675</v>
      </c>
      <c r="B226" s="8" t="s">
        <v>239</v>
      </c>
      <c r="C226" s="14" t="s">
        <v>67</v>
      </c>
      <c r="D226" s="7" t="s">
        <v>218</v>
      </c>
      <c r="E226" s="13" t="s">
        <v>240</v>
      </c>
      <c r="F226" s="14" t="s">
        <v>56</v>
      </c>
    </row>
    <row r="227" spans="1:6" x14ac:dyDescent="0.2">
      <c r="A227" s="13"/>
      <c r="B227" s="8" t="s">
        <v>58</v>
      </c>
      <c r="C227" s="14"/>
      <c r="D227" s="7" t="s">
        <v>119</v>
      </c>
      <c r="E227" s="13"/>
      <c r="F227" s="14"/>
    </row>
    <row r="228" spans="1:6" x14ac:dyDescent="0.2">
      <c r="A228" s="13">
        <v>3147602</v>
      </c>
      <c r="B228" s="8" t="s">
        <v>241</v>
      </c>
      <c r="C228" s="14" t="s">
        <v>67</v>
      </c>
      <c r="D228" s="7" t="s">
        <v>242</v>
      </c>
      <c r="E228" s="13" t="s">
        <v>243</v>
      </c>
      <c r="F228" s="14" t="s">
        <v>56</v>
      </c>
    </row>
    <row r="229" spans="1:6" x14ac:dyDescent="0.2">
      <c r="A229" s="13"/>
      <c r="B229" s="8" t="s">
        <v>106</v>
      </c>
      <c r="C229" s="14"/>
      <c r="D229" s="7" t="s">
        <v>119</v>
      </c>
      <c r="E229" s="13"/>
      <c r="F229" s="14"/>
    </row>
    <row r="230" spans="1:6" x14ac:dyDescent="0.2">
      <c r="A230" s="13">
        <v>3155892</v>
      </c>
      <c r="B230" s="8" t="s">
        <v>244</v>
      </c>
      <c r="C230" s="6" t="s">
        <v>51</v>
      </c>
      <c r="D230" s="7" t="s">
        <v>245</v>
      </c>
      <c r="E230" s="13" t="s">
        <v>246</v>
      </c>
      <c r="F230" s="14" t="s">
        <v>56</v>
      </c>
    </row>
    <row r="231" spans="1:6" x14ac:dyDescent="0.2">
      <c r="A231" s="13"/>
      <c r="B231" s="8" t="s">
        <v>106</v>
      </c>
      <c r="C231" s="6" t="s">
        <v>52</v>
      </c>
      <c r="D231" s="7" t="s">
        <v>112</v>
      </c>
      <c r="E231" s="13"/>
      <c r="F231" s="14"/>
    </row>
    <row r="232" spans="1:6" x14ac:dyDescent="0.2">
      <c r="A232" s="13"/>
      <c r="B232" s="7"/>
      <c r="C232" s="7"/>
      <c r="D232" s="7"/>
      <c r="E232" s="13"/>
      <c r="F232" s="14"/>
    </row>
    <row r="233" spans="1:6" x14ac:dyDescent="0.2">
      <c r="A233" s="13">
        <v>3172455</v>
      </c>
      <c r="B233" s="8" t="s">
        <v>247</v>
      </c>
      <c r="C233" s="6" t="s">
        <v>51</v>
      </c>
      <c r="D233" s="7" t="s">
        <v>248</v>
      </c>
      <c r="E233" s="13" t="s">
        <v>249</v>
      </c>
      <c r="F233" s="14" t="s">
        <v>56</v>
      </c>
    </row>
    <row r="234" spans="1:6" x14ac:dyDescent="0.2">
      <c r="A234" s="13"/>
      <c r="B234" s="8" t="s">
        <v>110</v>
      </c>
      <c r="C234" s="6" t="s">
        <v>52</v>
      </c>
      <c r="D234" s="7" t="s">
        <v>112</v>
      </c>
      <c r="E234" s="13"/>
      <c r="F234" s="14"/>
    </row>
    <row r="235" spans="1:6" x14ac:dyDescent="0.2">
      <c r="A235" s="13"/>
      <c r="B235" s="7"/>
      <c r="C235" s="7"/>
      <c r="D235" s="7"/>
      <c r="E235" s="13"/>
      <c r="F235" s="14"/>
    </row>
    <row r="236" spans="1:6" x14ac:dyDescent="0.2">
      <c r="A236" s="13">
        <v>3175470</v>
      </c>
      <c r="B236" s="8" t="s">
        <v>250</v>
      </c>
      <c r="C236" s="6" t="s">
        <v>51</v>
      </c>
      <c r="D236" s="7" t="s">
        <v>251</v>
      </c>
      <c r="E236" s="13" t="s">
        <v>252</v>
      </c>
      <c r="F236" s="14" t="s">
        <v>56</v>
      </c>
    </row>
    <row r="237" spans="1:6" x14ac:dyDescent="0.2">
      <c r="A237" s="13"/>
      <c r="B237" s="8" t="s">
        <v>106</v>
      </c>
      <c r="C237" s="6" t="s">
        <v>52</v>
      </c>
      <c r="D237" s="7" t="s">
        <v>112</v>
      </c>
      <c r="E237" s="13"/>
      <c r="F237" s="14"/>
    </row>
    <row r="238" spans="1:6" x14ac:dyDescent="0.2">
      <c r="A238" s="13"/>
      <c r="B238" s="7"/>
      <c r="C238" s="7"/>
      <c r="D238" s="7"/>
      <c r="E238" s="13"/>
      <c r="F238" s="14"/>
    </row>
    <row r="239" spans="1:6" x14ac:dyDescent="0.2">
      <c r="A239" s="13">
        <v>3175475</v>
      </c>
      <c r="B239" s="8" t="s">
        <v>253</v>
      </c>
      <c r="C239" s="14" t="s">
        <v>67</v>
      </c>
      <c r="D239" s="7" t="s">
        <v>254</v>
      </c>
      <c r="E239" s="13" t="s">
        <v>255</v>
      </c>
      <c r="F239" s="14" t="s">
        <v>56</v>
      </c>
    </row>
    <row r="240" spans="1:6" x14ac:dyDescent="0.2">
      <c r="A240" s="13"/>
      <c r="B240" s="8" t="s">
        <v>106</v>
      </c>
      <c r="C240" s="14"/>
      <c r="D240" s="7" t="s">
        <v>119</v>
      </c>
      <c r="E240" s="13"/>
      <c r="F240" s="14"/>
    </row>
    <row r="241" spans="1:6" x14ac:dyDescent="0.2">
      <c r="A241" s="13">
        <v>3178707</v>
      </c>
      <c r="B241" s="8" t="s">
        <v>256</v>
      </c>
      <c r="C241" s="6" t="s">
        <v>51</v>
      </c>
      <c r="D241" s="7" t="s">
        <v>258</v>
      </c>
      <c r="E241" s="13" t="s">
        <v>259</v>
      </c>
      <c r="F241" s="14" t="s">
        <v>56</v>
      </c>
    </row>
    <row r="242" spans="1:6" x14ac:dyDescent="0.2">
      <c r="A242" s="13"/>
      <c r="B242" s="8" t="s">
        <v>257</v>
      </c>
      <c r="C242" s="6" t="s">
        <v>52</v>
      </c>
      <c r="D242" s="7" t="s">
        <v>94</v>
      </c>
      <c r="E242" s="13"/>
      <c r="F242" s="14"/>
    </row>
    <row r="243" spans="1:6" x14ac:dyDescent="0.2">
      <c r="A243" s="13"/>
      <c r="B243" s="7"/>
      <c r="C243" s="7"/>
      <c r="D243" s="7"/>
      <c r="E243" s="13"/>
      <c r="F243" s="14"/>
    </row>
    <row r="244" spans="1:6" x14ac:dyDescent="0.2">
      <c r="A244" s="13">
        <v>3210472</v>
      </c>
      <c r="B244" s="8" t="s">
        <v>260</v>
      </c>
      <c r="C244" s="6" t="s">
        <v>51</v>
      </c>
      <c r="D244" s="7" t="s">
        <v>261</v>
      </c>
      <c r="E244" s="13" t="s">
        <v>262</v>
      </c>
      <c r="F244" s="14" t="s">
        <v>56</v>
      </c>
    </row>
    <row r="245" spans="1:6" x14ac:dyDescent="0.2">
      <c r="A245" s="13"/>
      <c r="B245" s="8" t="s">
        <v>106</v>
      </c>
      <c r="C245" s="6" t="s">
        <v>52</v>
      </c>
      <c r="D245" s="7" t="s">
        <v>112</v>
      </c>
      <c r="E245" s="13"/>
      <c r="F245" s="14"/>
    </row>
    <row r="246" spans="1:6" x14ac:dyDescent="0.2">
      <c r="A246" s="13"/>
      <c r="B246" s="7"/>
      <c r="C246" s="7"/>
      <c r="D246" s="7"/>
      <c r="E246" s="13"/>
      <c r="F246" s="14"/>
    </row>
    <row r="247" spans="1:6" x14ac:dyDescent="0.2">
      <c r="A247" s="13">
        <v>3456765</v>
      </c>
      <c r="B247" s="8" t="s">
        <v>263</v>
      </c>
      <c r="C247" s="6" t="s">
        <v>51</v>
      </c>
      <c r="D247" s="7" t="s">
        <v>264</v>
      </c>
      <c r="E247" s="13" t="s">
        <v>265</v>
      </c>
      <c r="F247" s="14" t="s">
        <v>56</v>
      </c>
    </row>
    <row r="248" spans="1:6" x14ac:dyDescent="0.2">
      <c r="A248" s="13"/>
      <c r="B248" s="8" t="s">
        <v>257</v>
      </c>
      <c r="C248" s="6" t="s">
        <v>52</v>
      </c>
      <c r="D248" s="7" t="s">
        <v>54</v>
      </c>
      <c r="E248" s="13"/>
      <c r="F248" s="14"/>
    </row>
    <row r="249" spans="1:6" x14ac:dyDescent="0.2">
      <c r="A249" s="13"/>
      <c r="B249" s="7"/>
      <c r="C249" s="7"/>
      <c r="D249" s="7"/>
      <c r="E249" s="13"/>
      <c r="F249" s="14"/>
    </row>
    <row r="250" spans="1:6" x14ac:dyDescent="0.2">
      <c r="A250" s="13">
        <v>3586859</v>
      </c>
      <c r="B250" s="8" t="s">
        <v>266</v>
      </c>
      <c r="C250" s="6" t="s">
        <v>51</v>
      </c>
      <c r="D250" s="7" t="s">
        <v>267</v>
      </c>
      <c r="E250" s="13" t="s">
        <v>268</v>
      </c>
      <c r="F250" s="14" t="s">
        <v>56</v>
      </c>
    </row>
    <row r="251" spans="1:6" x14ac:dyDescent="0.2">
      <c r="A251" s="13"/>
      <c r="B251" s="8" t="s">
        <v>58</v>
      </c>
      <c r="C251" s="6" t="s">
        <v>52</v>
      </c>
      <c r="D251" s="7" t="s">
        <v>112</v>
      </c>
      <c r="E251" s="13"/>
      <c r="F251" s="14"/>
    </row>
    <row r="252" spans="1:6" x14ac:dyDescent="0.2">
      <c r="A252" s="13"/>
      <c r="B252" s="7"/>
      <c r="C252" s="7"/>
      <c r="D252" s="7"/>
      <c r="E252" s="13"/>
      <c r="F252" s="14"/>
    </row>
    <row r="253" spans="1:6" x14ac:dyDescent="0.2">
      <c r="A253" s="13">
        <v>3597563</v>
      </c>
      <c r="B253" s="8" t="s">
        <v>269</v>
      </c>
      <c r="C253" s="6" t="s">
        <v>51</v>
      </c>
      <c r="D253" s="7" t="s">
        <v>270</v>
      </c>
      <c r="E253" s="13" t="s">
        <v>271</v>
      </c>
      <c r="F253" s="14" t="s">
        <v>56</v>
      </c>
    </row>
    <row r="254" spans="1:6" x14ac:dyDescent="0.2">
      <c r="A254" s="13"/>
      <c r="B254" s="8" t="s">
        <v>58</v>
      </c>
      <c r="C254" s="6" t="s">
        <v>52</v>
      </c>
      <c r="D254" s="7" t="s">
        <v>112</v>
      </c>
      <c r="E254" s="13"/>
      <c r="F254" s="14"/>
    </row>
    <row r="255" spans="1:6" x14ac:dyDescent="0.2">
      <c r="A255" s="13"/>
      <c r="B255" s="7"/>
      <c r="C255" s="7"/>
      <c r="D255" s="7"/>
      <c r="E255" s="13"/>
      <c r="F255" s="14"/>
    </row>
    <row r="256" spans="1:6" x14ac:dyDescent="0.2">
      <c r="A256" s="13">
        <v>3616342</v>
      </c>
      <c r="B256" s="8" t="s">
        <v>272</v>
      </c>
      <c r="C256" s="6" t="s">
        <v>51</v>
      </c>
      <c r="D256" s="7" t="s">
        <v>273</v>
      </c>
      <c r="E256" s="13" t="s">
        <v>274</v>
      </c>
      <c r="F256" s="14" t="s">
        <v>56</v>
      </c>
    </row>
    <row r="257" spans="1:6" x14ac:dyDescent="0.2">
      <c r="A257" s="13"/>
      <c r="B257" s="8" t="s">
        <v>58</v>
      </c>
      <c r="C257" s="6" t="s">
        <v>52</v>
      </c>
      <c r="D257" s="7" t="s">
        <v>112</v>
      </c>
      <c r="E257" s="13"/>
      <c r="F257" s="14"/>
    </row>
    <row r="258" spans="1:6" x14ac:dyDescent="0.2">
      <c r="A258" s="13"/>
      <c r="B258" s="7"/>
      <c r="C258" s="7"/>
      <c r="D258" s="7"/>
      <c r="E258" s="13"/>
      <c r="F258" s="14"/>
    </row>
    <row r="259" spans="1:6" x14ac:dyDescent="0.2">
      <c r="A259" s="13">
        <v>3623655</v>
      </c>
      <c r="B259" s="8" t="s">
        <v>275</v>
      </c>
      <c r="C259" s="6" t="s">
        <v>51</v>
      </c>
      <c r="D259" s="7" t="s">
        <v>276</v>
      </c>
      <c r="E259" s="13" t="s">
        <v>277</v>
      </c>
      <c r="F259" s="14" t="s">
        <v>56</v>
      </c>
    </row>
    <row r="260" spans="1:6" x14ac:dyDescent="0.2">
      <c r="A260" s="13"/>
      <c r="B260" s="8" t="s">
        <v>58</v>
      </c>
      <c r="C260" s="6" t="s">
        <v>52</v>
      </c>
      <c r="D260" s="7" t="s">
        <v>112</v>
      </c>
      <c r="E260" s="13"/>
      <c r="F260" s="14"/>
    </row>
    <row r="261" spans="1:6" x14ac:dyDescent="0.2">
      <c r="A261" s="13"/>
      <c r="B261" s="7"/>
      <c r="C261" s="7"/>
      <c r="D261" s="7"/>
      <c r="E261" s="13"/>
      <c r="F261" s="14"/>
    </row>
    <row r="262" spans="1:6" x14ac:dyDescent="0.2">
      <c r="A262" s="13">
        <v>3737332</v>
      </c>
      <c r="B262" s="8" t="s">
        <v>278</v>
      </c>
      <c r="C262" s="14" t="s">
        <v>67</v>
      </c>
      <c r="D262" s="7" t="s">
        <v>279</v>
      </c>
      <c r="E262" s="13" t="s">
        <v>280</v>
      </c>
      <c r="F262" s="14" t="s">
        <v>56</v>
      </c>
    </row>
    <row r="263" spans="1:6" x14ac:dyDescent="0.2">
      <c r="A263" s="13"/>
      <c r="B263" s="8" t="s">
        <v>106</v>
      </c>
      <c r="C263" s="14"/>
      <c r="D263" s="7" t="s">
        <v>119</v>
      </c>
      <c r="E263" s="13"/>
      <c r="F263" s="14"/>
    </row>
    <row r="264" spans="1:6" x14ac:dyDescent="0.2">
      <c r="A264" s="13">
        <v>3771936</v>
      </c>
      <c r="B264" s="8" t="s">
        <v>281</v>
      </c>
      <c r="C264" s="14" t="s">
        <v>67</v>
      </c>
      <c r="D264" s="7" t="s">
        <v>282</v>
      </c>
      <c r="E264" s="13" t="s">
        <v>283</v>
      </c>
      <c r="F264" s="14" t="s">
        <v>56</v>
      </c>
    </row>
    <row r="265" spans="1:6" x14ac:dyDescent="0.2">
      <c r="A265" s="13"/>
      <c r="B265" s="8" t="s">
        <v>106</v>
      </c>
      <c r="C265" s="14"/>
      <c r="D265" s="7" t="s">
        <v>119</v>
      </c>
      <c r="E265" s="13"/>
      <c r="F265" s="14"/>
    </row>
    <row r="266" spans="1:6" x14ac:dyDescent="0.2">
      <c r="A266" s="13">
        <v>3779955</v>
      </c>
      <c r="B266" s="8" t="s">
        <v>284</v>
      </c>
      <c r="C266" s="6" t="s">
        <v>51</v>
      </c>
      <c r="D266" s="7" t="s">
        <v>285</v>
      </c>
      <c r="E266" s="13" t="s">
        <v>286</v>
      </c>
      <c r="F266" s="14" t="s">
        <v>56</v>
      </c>
    </row>
    <row r="267" spans="1:6" x14ac:dyDescent="0.2">
      <c r="A267" s="13"/>
      <c r="B267" s="8" t="s">
        <v>58</v>
      </c>
      <c r="C267" s="6" t="s">
        <v>52</v>
      </c>
      <c r="D267" s="7" t="s">
        <v>112</v>
      </c>
      <c r="E267" s="13"/>
      <c r="F267" s="14"/>
    </row>
    <row r="268" spans="1:6" x14ac:dyDescent="0.2">
      <c r="A268" s="13"/>
      <c r="B268" s="7"/>
      <c r="C268" s="7"/>
      <c r="D268" s="7"/>
      <c r="E268" s="13"/>
      <c r="F268" s="14"/>
    </row>
    <row r="269" spans="1:6" x14ac:dyDescent="0.2">
      <c r="A269" s="13">
        <v>3877301</v>
      </c>
      <c r="B269" s="8" t="s">
        <v>287</v>
      </c>
      <c r="C269" s="6" t="s">
        <v>51</v>
      </c>
      <c r="D269" s="7" t="s">
        <v>288</v>
      </c>
      <c r="E269" s="13" t="s">
        <v>289</v>
      </c>
      <c r="F269" s="14" t="s">
        <v>56</v>
      </c>
    </row>
    <row r="270" spans="1:6" x14ac:dyDescent="0.2">
      <c r="A270" s="13"/>
      <c r="B270" s="8" t="s">
        <v>58</v>
      </c>
      <c r="C270" s="6" t="s">
        <v>52</v>
      </c>
      <c r="D270" s="7" t="s">
        <v>112</v>
      </c>
      <c r="E270" s="13"/>
      <c r="F270" s="14"/>
    </row>
    <row r="271" spans="1:6" x14ac:dyDescent="0.2">
      <c r="A271" s="13"/>
      <c r="B271" s="7"/>
      <c r="C271" s="7"/>
      <c r="D271" s="7"/>
      <c r="E271" s="13"/>
      <c r="F271" s="14"/>
    </row>
    <row r="272" spans="1:6" x14ac:dyDescent="0.2">
      <c r="A272" s="15" t="s">
        <v>290</v>
      </c>
      <c r="B272" s="16"/>
      <c r="C272" s="16"/>
      <c r="D272" s="16"/>
      <c r="E272" s="16"/>
      <c r="F272" s="16"/>
    </row>
    <row r="273" spans="1:6" ht="15" customHeight="1" x14ac:dyDescent="0.2">
      <c r="A273" s="10" t="s">
        <v>44</v>
      </c>
      <c r="B273" s="10" t="s">
        <v>20</v>
      </c>
      <c r="C273" s="10" t="s">
        <v>45</v>
      </c>
      <c r="D273" s="10" t="s">
        <v>46</v>
      </c>
      <c r="E273" s="17" t="s">
        <v>47</v>
      </c>
      <c r="F273" s="17"/>
    </row>
    <row r="274" spans="1:6" ht="15" customHeight="1" x14ac:dyDescent="0.2">
      <c r="A274" s="13" t="s">
        <v>291</v>
      </c>
      <c r="B274" s="13"/>
      <c r="C274" s="13"/>
      <c r="D274" s="13"/>
      <c r="E274" s="13" t="s">
        <v>292</v>
      </c>
      <c r="F274" s="13"/>
    </row>
    <row r="275" spans="1:6" x14ac:dyDescent="0.2">
      <c r="A275" s="13">
        <v>1008439</v>
      </c>
      <c r="B275" s="8" t="s">
        <v>293</v>
      </c>
      <c r="C275" s="6" t="s">
        <v>51</v>
      </c>
      <c r="D275" s="7" t="s">
        <v>294</v>
      </c>
      <c r="E275" s="13" t="s">
        <v>295</v>
      </c>
      <c r="F275" s="14" t="s">
        <v>56</v>
      </c>
    </row>
    <row r="276" spans="1:6" x14ac:dyDescent="0.2">
      <c r="A276" s="13"/>
      <c r="B276" s="8" t="s">
        <v>50</v>
      </c>
      <c r="C276" s="6" t="s">
        <v>52</v>
      </c>
      <c r="D276" s="7" t="s">
        <v>112</v>
      </c>
      <c r="E276" s="13"/>
      <c r="F276" s="14"/>
    </row>
    <row r="277" spans="1:6" x14ac:dyDescent="0.2">
      <c r="A277" s="13"/>
      <c r="B277" s="7"/>
      <c r="C277" s="7"/>
      <c r="D277" s="7"/>
      <c r="E277" s="13"/>
      <c r="F277" s="14"/>
    </row>
    <row r="278" spans="1:6" x14ac:dyDescent="0.2">
      <c r="A278" s="13">
        <v>1174113</v>
      </c>
      <c r="B278" s="8" t="s">
        <v>296</v>
      </c>
      <c r="C278" s="14" t="s">
        <v>67</v>
      </c>
      <c r="D278" s="7" t="s">
        <v>298</v>
      </c>
      <c r="E278" s="13" t="s">
        <v>299</v>
      </c>
      <c r="F278" s="14" t="s">
        <v>56</v>
      </c>
    </row>
    <row r="279" spans="1:6" x14ac:dyDescent="0.2">
      <c r="A279" s="13"/>
      <c r="B279" s="8" t="s">
        <v>297</v>
      </c>
      <c r="C279" s="14"/>
      <c r="D279" s="7" t="s">
        <v>119</v>
      </c>
      <c r="E279" s="13"/>
      <c r="F279" s="14"/>
    </row>
    <row r="280" spans="1:6" x14ac:dyDescent="0.2">
      <c r="A280" s="13">
        <v>1175576</v>
      </c>
      <c r="B280" s="8" t="s">
        <v>300</v>
      </c>
      <c r="C280" s="14" t="s">
        <v>67</v>
      </c>
      <c r="D280" s="7" t="s">
        <v>301</v>
      </c>
      <c r="E280" s="13" t="s">
        <v>302</v>
      </c>
      <c r="F280" s="14" t="s">
        <v>56</v>
      </c>
    </row>
    <row r="281" spans="1:6" x14ac:dyDescent="0.2">
      <c r="A281" s="13"/>
      <c r="B281" s="8" t="s">
        <v>58</v>
      </c>
      <c r="C281" s="14"/>
      <c r="D281" s="7" t="s">
        <v>69</v>
      </c>
      <c r="E281" s="13"/>
      <c r="F281" s="14"/>
    </row>
    <row r="282" spans="1:6" x14ac:dyDescent="0.2">
      <c r="A282" s="13">
        <v>1175583</v>
      </c>
      <c r="B282" s="8" t="s">
        <v>303</v>
      </c>
      <c r="C282" s="14" t="s">
        <v>67</v>
      </c>
      <c r="D282" s="7" t="s">
        <v>304</v>
      </c>
      <c r="E282" s="13" t="s">
        <v>305</v>
      </c>
      <c r="F282" s="14" t="s">
        <v>56</v>
      </c>
    </row>
    <row r="283" spans="1:6" x14ac:dyDescent="0.2">
      <c r="A283" s="13"/>
      <c r="B283" s="8" t="s">
        <v>58</v>
      </c>
      <c r="C283" s="14"/>
      <c r="D283" s="7" t="s">
        <v>69</v>
      </c>
      <c r="E283" s="13"/>
      <c r="F283" s="14"/>
    </row>
    <row r="284" spans="1:6" x14ac:dyDescent="0.2">
      <c r="A284" s="13">
        <v>1175752</v>
      </c>
      <c r="B284" s="8" t="s">
        <v>306</v>
      </c>
      <c r="C284" s="6" t="s">
        <v>51</v>
      </c>
      <c r="D284" s="7" t="s">
        <v>307</v>
      </c>
      <c r="E284" s="13" t="s">
        <v>308</v>
      </c>
      <c r="F284" s="14" t="s">
        <v>56</v>
      </c>
    </row>
    <row r="285" spans="1:6" x14ac:dyDescent="0.2">
      <c r="A285" s="13"/>
      <c r="B285" s="8" t="s">
        <v>58</v>
      </c>
      <c r="C285" s="6" t="s">
        <v>52</v>
      </c>
      <c r="D285" s="7" t="s">
        <v>64</v>
      </c>
      <c r="E285" s="13"/>
      <c r="F285" s="14"/>
    </row>
    <row r="286" spans="1:6" x14ac:dyDescent="0.2">
      <c r="A286" s="13"/>
      <c r="B286" s="7"/>
      <c r="C286" s="7"/>
      <c r="D286" s="7"/>
      <c r="E286" s="13"/>
      <c r="F286" s="14"/>
    </row>
    <row r="287" spans="1:6" x14ac:dyDescent="0.2">
      <c r="A287" s="13">
        <v>1499962</v>
      </c>
      <c r="B287" s="8" t="s">
        <v>309</v>
      </c>
      <c r="C287" s="6" t="s">
        <v>51</v>
      </c>
      <c r="D287" s="7" t="s">
        <v>310</v>
      </c>
      <c r="E287" s="13" t="s">
        <v>311</v>
      </c>
      <c r="F287" s="14" t="s">
        <v>56</v>
      </c>
    </row>
    <row r="288" spans="1:6" x14ac:dyDescent="0.2">
      <c r="A288" s="13"/>
      <c r="B288" s="8" t="s">
        <v>106</v>
      </c>
      <c r="C288" s="6" t="s">
        <v>52</v>
      </c>
      <c r="D288" s="7" t="s">
        <v>54</v>
      </c>
      <c r="E288" s="13"/>
      <c r="F288" s="14"/>
    </row>
    <row r="289" spans="1:6" x14ac:dyDescent="0.2">
      <c r="A289" s="13"/>
      <c r="B289" s="7"/>
      <c r="C289" s="7"/>
      <c r="D289" s="7"/>
      <c r="E289" s="13"/>
      <c r="F289" s="14"/>
    </row>
    <row r="290" spans="1:6" x14ac:dyDescent="0.2">
      <c r="A290" s="13">
        <v>1606496</v>
      </c>
      <c r="B290" s="8" t="s">
        <v>312</v>
      </c>
      <c r="C290" s="14" t="s">
        <v>67</v>
      </c>
      <c r="D290" s="7" t="s">
        <v>298</v>
      </c>
      <c r="E290" s="13" t="s">
        <v>313</v>
      </c>
      <c r="F290" s="14" t="s">
        <v>56</v>
      </c>
    </row>
    <row r="291" spans="1:6" x14ac:dyDescent="0.2">
      <c r="A291" s="13"/>
      <c r="B291" s="8" t="s">
        <v>297</v>
      </c>
      <c r="C291" s="14"/>
      <c r="D291" s="7" t="s">
        <v>119</v>
      </c>
      <c r="E291" s="13"/>
      <c r="F291" s="14"/>
    </row>
    <row r="292" spans="1:6" x14ac:dyDescent="0.2">
      <c r="A292" s="13">
        <v>1701279</v>
      </c>
      <c r="B292" s="8" t="s">
        <v>314</v>
      </c>
      <c r="C292" s="14" t="s">
        <v>67</v>
      </c>
      <c r="D292" s="7" t="s">
        <v>315</v>
      </c>
      <c r="E292" s="13" t="s">
        <v>316</v>
      </c>
      <c r="F292" s="14" t="s">
        <v>56</v>
      </c>
    </row>
    <row r="293" spans="1:6" x14ac:dyDescent="0.2">
      <c r="A293" s="13"/>
      <c r="B293" s="8" t="s">
        <v>106</v>
      </c>
      <c r="C293" s="14"/>
      <c r="D293" s="7" t="s">
        <v>119</v>
      </c>
      <c r="E293" s="13"/>
      <c r="F293" s="14"/>
    </row>
    <row r="294" spans="1:6" x14ac:dyDescent="0.2">
      <c r="A294" s="13">
        <v>1830132</v>
      </c>
      <c r="B294" s="8" t="s">
        <v>317</v>
      </c>
      <c r="C294" s="14" t="s">
        <v>67</v>
      </c>
      <c r="D294" s="7" t="s">
        <v>202</v>
      </c>
      <c r="E294" s="13" t="s">
        <v>318</v>
      </c>
      <c r="F294" s="14" t="s">
        <v>56</v>
      </c>
    </row>
    <row r="295" spans="1:6" x14ac:dyDescent="0.2">
      <c r="A295" s="13"/>
      <c r="B295" s="8" t="s">
        <v>58</v>
      </c>
      <c r="C295" s="14"/>
      <c r="D295" s="7" t="s">
        <v>119</v>
      </c>
      <c r="E295" s="13"/>
      <c r="F295" s="14"/>
    </row>
    <row r="296" spans="1:6" x14ac:dyDescent="0.2">
      <c r="A296" s="13">
        <v>1830133</v>
      </c>
      <c r="B296" s="8" t="s">
        <v>319</v>
      </c>
      <c r="C296" s="14" t="s">
        <v>67</v>
      </c>
      <c r="D296" s="7" t="s">
        <v>202</v>
      </c>
      <c r="E296" s="13" t="s">
        <v>320</v>
      </c>
      <c r="F296" s="14" t="s">
        <v>56</v>
      </c>
    </row>
    <row r="297" spans="1:6" x14ac:dyDescent="0.2">
      <c r="A297" s="13"/>
      <c r="B297" s="8" t="s">
        <v>58</v>
      </c>
      <c r="C297" s="14"/>
      <c r="D297" s="7" t="s">
        <v>119</v>
      </c>
      <c r="E297" s="13"/>
      <c r="F297" s="14"/>
    </row>
    <row r="298" spans="1:6" x14ac:dyDescent="0.2">
      <c r="A298" s="13">
        <v>1830136</v>
      </c>
      <c r="B298" s="8" t="s">
        <v>321</v>
      </c>
      <c r="C298" s="14" t="s">
        <v>67</v>
      </c>
      <c r="D298" s="7" t="s">
        <v>190</v>
      </c>
      <c r="E298" s="13" t="s">
        <v>322</v>
      </c>
      <c r="F298" s="14" t="s">
        <v>56</v>
      </c>
    </row>
    <row r="299" spans="1:6" x14ac:dyDescent="0.2">
      <c r="A299" s="13"/>
      <c r="B299" s="8" t="s">
        <v>58</v>
      </c>
      <c r="C299" s="14"/>
      <c r="D299" s="7" t="s">
        <v>119</v>
      </c>
      <c r="E299" s="13"/>
      <c r="F299" s="14"/>
    </row>
    <row r="300" spans="1:6" x14ac:dyDescent="0.2">
      <c r="A300" s="13">
        <v>1993205</v>
      </c>
      <c r="B300" s="8" t="s">
        <v>323</v>
      </c>
      <c r="C300" s="6" t="s">
        <v>51</v>
      </c>
      <c r="D300" s="7" t="s">
        <v>325</v>
      </c>
      <c r="E300" s="13" t="s">
        <v>326</v>
      </c>
      <c r="F300" s="14" t="s">
        <v>56</v>
      </c>
    </row>
    <row r="301" spans="1:6" x14ac:dyDescent="0.2">
      <c r="A301" s="13"/>
      <c r="B301" s="8" t="s">
        <v>324</v>
      </c>
      <c r="C301" s="6" t="s">
        <v>52</v>
      </c>
      <c r="D301" s="7" t="s">
        <v>112</v>
      </c>
      <c r="E301" s="13"/>
      <c r="F301" s="14"/>
    </row>
    <row r="302" spans="1:6" x14ac:dyDescent="0.2">
      <c r="A302" s="13"/>
      <c r="B302" s="7"/>
      <c r="C302" s="7"/>
      <c r="D302" s="7"/>
      <c r="E302" s="13"/>
      <c r="F302" s="14"/>
    </row>
    <row r="303" spans="1:6" x14ac:dyDescent="0.2">
      <c r="A303" s="13">
        <v>3016166</v>
      </c>
      <c r="B303" s="8" t="s">
        <v>327</v>
      </c>
      <c r="C303" s="6" t="s">
        <v>51</v>
      </c>
      <c r="D303" s="7" t="s">
        <v>328</v>
      </c>
      <c r="E303" s="13" t="s">
        <v>329</v>
      </c>
      <c r="F303" s="14" t="s">
        <v>56</v>
      </c>
    </row>
    <row r="304" spans="1:6" x14ac:dyDescent="0.2">
      <c r="A304" s="13"/>
      <c r="B304" s="8" t="s">
        <v>58</v>
      </c>
      <c r="C304" s="6" t="s">
        <v>52</v>
      </c>
      <c r="D304" s="7" t="s">
        <v>112</v>
      </c>
      <c r="E304" s="13"/>
      <c r="F304" s="14"/>
    </row>
    <row r="305" spans="1:6" x14ac:dyDescent="0.2">
      <c r="A305" s="13"/>
      <c r="B305" s="7"/>
      <c r="C305" s="7"/>
      <c r="D305" s="7"/>
      <c r="E305" s="13"/>
      <c r="F305" s="14"/>
    </row>
    <row r="306" spans="1:6" x14ac:dyDescent="0.2">
      <c r="A306" s="13">
        <v>3173374</v>
      </c>
      <c r="B306" s="8" t="s">
        <v>330</v>
      </c>
      <c r="C306" s="6" t="s">
        <v>51</v>
      </c>
      <c r="D306" s="7" t="s">
        <v>332</v>
      </c>
      <c r="E306" s="13" t="s">
        <v>333</v>
      </c>
      <c r="F306" s="14" t="s">
        <v>56</v>
      </c>
    </row>
    <row r="307" spans="1:6" x14ac:dyDescent="0.2">
      <c r="A307" s="13"/>
      <c r="B307" s="8" t="s">
        <v>331</v>
      </c>
      <c r="C307" s="6" t="s">
        <v>52</v>
      </c>
      <c r="D307" s="7" t="s">
        <v>54</v>
      </c>
      <c r="E307" s="13"/>
      <c r="F307" s="14"/>
    </row>
    <row r="308" spans="1:6" x14ac:dyDescent="0.2">
      <c r="A308" s="13"/>
      <c r="B308" s="7"/>
      <c r="C308" s="7"/>
      <c r="D308" s="7"/>
      <c r="E308" s="13"/>
      <c r="F308" s="14"/>
    </row>
    <row r="309" spans="1:6" x14ac:dyDescent="0.2">
      <c r="A309" s="13">
        <v>3175471</v>
      </c>
      <c r="B309" s="8" t="s">
        <v>334</v>
      </c>
      <c r="C309" s="6" t="s">
        <v>51</v>
      </c>
      <c r="D309" s="7" t="s">
        <v>335</v>
      </c>
      <c r="E309" s="13" t="s">
        <v>336</v>
      </c>
      <c r="F309" s="14" t="s">
        <v>56</v>
      </c>
    </row>
    <row r="310" spans="1:6" x14ac:dyDescent="0.2">
      <c r="A310" s="13"/>
      <c r="B310" s="8" t="s">
        <v>106</v>
      </c>
      <c r="C310" s="6" t="s">
        <v>52</v>
      </c>
      <c r="D310" s="7" t="s">
        <v>112</v>
      </c>
      <c r="E310" s="13"/>
      <c r="F310" s="14"/>
    </row>
    <row r="311" spans="1:6" x14ac:dyDescent="0.2">
      <c r="A311" s="13"/>
      <c r="B311" s="7"/>
      <c r="C311" s="7"/>
      <c r="D311" s="7"/>
      <c r="E311" s="13"/>
      <c r="F311" s="14"/>
    </row>
    <row r="312" spans="1:6" x14ac:dyDescent="0.2">
      <c r="A312" s="13">
        <v>3210473</v>
      </c>
      <c r="B312" s="8" t="s">
        <v>337</v>
      </c>
      <c r="C312" s="6" t="s">
        <v>51</v>
      </c>
      <c r="D312" s="7" t="s">
        <v>338</v>
      </c>
      <c r="E312" s="13" t="s">
        <v>339</v>
      </c>
      <c r="F312" s="14" t="s">
        <v>56</v>
      </c>
    </row>
    <row r="313" spans="1:6" x14ac:dyDescent="0.2">
      <c r="A313" s="13"/>
      <c r="B313" s="8" t="s">
        <v>106</v>
      </c>
      <c r="C313" s="6" t="s">
        <v>52</v>
      </c>
      <c r="D313" s="7" t="s">
        <v>112</v>
      </c>
      <c r="E313" s="13"/>
      <c r="F313" s="14"/>
    </row>
    <row r="314" spans="1:6" x14ac:dyDescent="0.2">
      <c r="A314" s="13"/>
      <c r="B314" s="7"/>
      <c r="C314" s="7"/>
      <c r="D314" s="7"/>
      <c r="E314" s="13"/>
      <c r="F314" s="14"/>
    </row>
    <row r="315" spans="1:6" x14ac:dyDescent="0.2">
      <c r="A315" s="13"/>
      <c r="B315" s="13"/>
      <c r="C315" s="13"/>
      <c r="D315" s="13"/>
      <c r="E315" s="13"/>
      <c r="F315" s="13"/>
    </row>
    <row r="316" spans="1:6" ht="15" customHeight="1" x14ac:dyDescent="0.2">
      <c r="A316" s="22" t="s">
        <v>400</v>
      </c>
      <c r="B316" s="22"/>
      <c r="C316" s="22"/>
      <c r="D316" s="22"/>
      <c r="E316" s="22"/>
      <c r="F316" s="22"/>
    </row>
    <row r="317" spans="1:6" x14ac:dyDescent="0.2">
      <c r="A317" s="13"/>
      <c r="B317" s="13"/>
      <c r="C317" s="13"/>
      <c r="D317" s="13"/>
      <c r="E317" s="13"/>
      <c r="F317" s="13"/>
    </row>
    <row r="318" spans="1:6" ht="15" customHeight="1" x14ac:dyDescent="0.2">
      <c r="A318" s="13" t="s">
        <v>340</v>
      </c>
      <c r="B318" s="13"/>
      <c r="C318" s="13"/>
      <c r="D318" s="13"/>
      <c r="E318" s="13"/>
      <c r="F318" s="13"/>
    </row>
    <row r="319" spans="1:6" ht="15" customHeight="1" x14ac:dyDescent="0.2">
      <c r="A319" s="13" t="s">
        <v>341</v>
      </c>
      <c r="B319" s="13"/>
      <c r="C319" s="13"/>
      <c r="D319" s="13"/>
      <c r="E319" s="13"/>
      <c r="F319" s="13"/>
    </row>
    <row r="320" spans="1:6" x14ac:dyDescent="0.2">
      <c r="A320" s="19"/>
      <c r="B320" s="19"/>
      <c r="C320" s="19"/>
      <c r="D320" s="19"/>
      <c r="E320" s="19"/>
      <c r="F320" s="19"/>
    </row>
    <row r="321" spans="1:6" ht="15" customHeight="1" x14ac:dyDescent="0.2">
      <c r="A321" s="20" t="s">
        <v>342</v>
      </c>
      <c r="B321" s="20"/>
      <c r="C321" s="20"/>
      <c r="D321" s="20"/>
      <c r="E321" s="20"/>
      <c r="F321" s="20"/>
    </row>
    <row r="322" spans="1:6" ht="15" customHeight="1" x14ac:dyDescent="0.2">
      <c r="A322" s="20" t="s">
        <v>343</v>
      </c>
      <c r="B322" s="20"/>
      <c r="C322" s="20"/>
      <c r="D322" s="20"/>
      <c r="E322" s="20"/>
      <c r="F322" s="20"/>
    </row>
    <row r="323" spans="1:6" ht="15" customHeight="1" x14ac:dyDescent="0.2">
      <c r="A323" s="20" t="s">
        <v>28</v>
      </c>
      <c r="B323" s="20"/>
      <c r="C323" s="20"/>
      <c r="D323" s="20"/>
      <c r="E323" s="20"/>
      <c r="F323" s="20"/>
    </row>
    <row r="324" spans="1:6" ht="15" customHeight="1" x14ac:dyDescent="0.2">
      <c r="A324" s="20" t="s">
        <v>42</v>
      </c>
      <c r="B324" s="20"/>
      <c r="C324" s="20"/>
      <c r="D324" s="20"/>
      <c r="E324" s="20"/>
      <c r="F324" s="20"/>
    </row>
    <row r="325" spans="1:6" ht="15" customHeight="1" x14ac:dyDescent="0.2">
      <c r="A325" s="20" t="s">
        <v>344</v>
      </c>
      <c r="B325" s="20"/>
      <c r="C325" s="20"/>
      <c r="D325" s="20"/>
      <c r="E325" s="20"/>
      <c r="F325" s="20"/>
    </row>
    <row r="326" spans="1:6" ht="15" customHeight="1" x14ac:dyDescent="0.2">
      <c r="A326" s="20" t="s">
        <v>345</v>
      </c>
      <c r="B326" s="20"/>
      <c r="C326" s="20"/>
      <c r="D326" s="20"/>
      <c r="E326" s="20"/>
      <c r="F326" s="20"/>
    </row>
    <row r="327" spans="1:6" x14ac:dyDescent="0.2">
      <c r="A327" s="13"/>
      <c r="B327" s="13"/>
      <c r="C327" s="13"/>
      <c r="D327" s="13"/>
      <c r="E327" s="13"/>
      <c r="F327" s="13"/>
    </row>
    <row r="328" spans="1:6" x14ac:dyDescent="0.2">
      <c r="A328" s="9"/>
      <c r="B328" s="9"/>
      <c r="C328" s="9"/>
      <c r="D328" s="9"/>
      <c r="E328" s="9"/>
      <c r="F328" s="9"/>
    </row>
    <row r="329" spans="1:6" x14ac:dyDescent="0.2">
      <c r="A329" s="9" t="s">
        <v>346</v>
      </c>
      <c r="B329" s="9"/>
      <c r="C329" s="9"/>
      <c r="D329" s="9"/>
      <c r="E329" s="9"/>
      <c r="F329" s="9"/>
    </row>
    <row r="330" spans="1:6" x14ac:dyDescent="0.2">
      <c r="A330" s="9"/>
      <c r="B330" s="9"/>
      <c r="C330" s="9"/>
      <c r="D330" s="9"/>
      <c r="E330" s="9"/>
      <c r="F330" s="9"/>
    </row>
    <row r="331" spans="1:6" x14ac:dyDescent="0.2">
      <c r="A331" s="1" t="s">
        <v>347</v>
      </c>
      <c r="B331" s="9"/>
      <c r="C331" s="9"/>
      <c r="D331" s="9"/>
      <c r="E331" s="9"/>
      <c r="F331" s="9"/>
    </row>
    <row r="332" spans="1:6" x14ac:dyDescent="0.2">
      <c r="A332" s="9"/>
      <c r="B332" s="9"/>
      <c r="C332" s="9"/>
      <c r="D332" s="9"/>
      <c r="E332" s="9"/>
      <c r="F332" s="9"/>
    </row>
    <row r="333" spans="1:6" x14ac:dyDescent="0.2">
      <c r="A333" s="1" t="s">
        <v>348</v>
      </c>
      <c r="B333" s="9"/>
      <c r="C333" s="9"/>
      <c r="D333" s="9"/>
      <c r="E333" s="9"/>
      <c r="F333" s="9"/>
    </row>
    <row r="334" spans="1:6" x14ac:dyDescent="0.2">
      <c r="A334" s="9"/>
      <c r="B334" s="9"/>
      <c r="C334" s="9"/>
      <c r="D334" s="9"/>
      <c r="E334" s="9"/>
      <c r="F334" s="9"/>
    </row>
    <row r="335" spans="1:6" x14ac:dyDescent="0.2">
      <c r="A335" s="1" t="s">
        <v>349</v>
      </c>
      <c r="B335" s="9"/>
      <c r="C335" s="9"/>
      <c r="D335" s="9"/>
      <c r="E335" s="9"/>
      <c r="F335" s="9"/>
    </row>
    <row r="336" spans="1:6" x14ac:dyDescent="0.2">
      <c r="A336" s="9"/>
      <c r="B336" s="9"/>
      <c r="C336" s="9"/>
      <c r="D336" s="9"/>
      <c r="E336" s="9"/>
      <c r="F336" s="9"/>
    </row>
    <row r="337" spans="1:6" x14ac:dyDescent="0.2">
      <c r="A337" s="1" t="s">
        <v>350</v>
      </c>
      <c r="B337" s="9"/>
      <c r="C337" s="9"/>
      <c r="D337" s="9"/>
      <c r="E337" s="9"/>
      <c r="F337" s="9"/>
    </row>
    <row r="338" spans="1:6" x14ac:dyDescent="0.2">
      <c r="A338" s="9"/>
      <c r="B338" s="9"/>
      <c r="C338" s="9"/>
      <c r="D338" s="9"/>
      <c r="E338" s="9"/>
      <c r="F338" s="9"/>
    </row>
    <row r="339" spans="1:6" x14ac:dyDescent="0.2">
      <c r="A339" s="1" t="s">
        <v>351</v>
      </c>
      <c r="B339" s="9"/>
      <c r="C339" s="9"/>
      <c r="D339" s="9"/>
      <c r="E339" s="9"/>
      <c r="F339" s="9"/>
    </row>
    <row r="340" spans="1:6" x14ac:dyDescent="0.2">
      <c r="A340" s="9"/>
      <c r="B340" s="9"/>
      <c r="C340" s="9"/>
      <c r="D340" s="9"/>
      <c r="E340" s="9"/>
      <c r="F340" s="9"/>
    </row>
    <row r="341" spans="1:6" x14ac:dyDescent="0.2">
      <c r="A341" s="1" t="s">
        <v>352</v>
      </c>
      <c r="B341" s="9"/>
      <c r="C341" s="9"/>
      <c r="D341" s="9"/>
      <c r="E341" s="9"/>
      <c r="F341" s="9"/>
    </row>
    <row r="342" spans="1:6" x14ac:dyDescent="0.2">
      <c r="A342" s="9"/>
      <c r="B342" s="9"/>
      <c r="C342" s="9"/>
      <c r="D342" s="9"/>
      <c r="E342" s="9"/>
      <c r="F342" s="9"/>
    </row>
    <row r="343" spans="1:6" x14ac:dyDescent="0.2">
      <c r="A343" s="1" t="s">
        <v>353</v>
      </c>
      <c r="B343" s="9"/>
      <c r="C343" s="9"/>
      <c r="D343" s="9"/>
      <c r="E343" s="9"/>
      <c r="F343" s="9"/>
    </row>
    <row r="344" spans="1:6" x14ac:dyDescent="0.2">
      <c r="A344" s="9"/>
      <c r="B344" s="9"/>
      <c r="C344" s="9"/>
      <c r="D344" s="9"/>
      <c r="E344" s="9"/>
      <c r="F344" s="9"/>
    </row>
    <row r="345" spans="1:6" x14ac:dyDescent="0.2">
      <c r="A345" s="1" t="s">
        <v>354</v>
      </c>
      <c r="B345" s="9"/>
      <c r="C345" s="9"/>
      <c r="D345" s="9"/>
      <c r="E345" s="9"/>
      <c r="F345" s="9"/>
    </row>
    <row r="346" spans="1:6" x14ac:dyDescent="0.2">
      <c r="A346" s="9"/>
      <c r="B346" s="9"/>
      <c r="C346" s="9"/>
      <c r="D346" s="9"/>
      <c r="E346" s="9"/>
      <c r="F346" s="9"/>
    </row>
    <row r="347" spans="1:6" x14ac:dyDescent="0.2">
      <c r="A347" s="1" t="s">
        <v>355</v>
      </c>
      <c r="B347" s="9"/>
      <c r="C347" s="9"/>
      <c r="D347" s="9"/>
      <c r="E347" s="9"/>
      <c r="F347" s="9"/>
    </row>
    <row r="348" spans="1:6" x14ac:dyDescent="0.2">
      <c r="A348" s="9"/>
      <c r="B348" s="9"/>
      <c r="C348" s="9"/>
      <c r="D348" s="9"/>
      <c r="E348" s="9"/>
      <c r="F348" s="9"/>
    </row>
    <row r="349" spans="1:6" x14ac:dyDescent="0.2">
      <c r="A349" s="1" t="s">
        <v>353</v>
      </c>
      <c r="B349" s="9"/>
      <c r="C349" s="9"/>
      <c r="D349" s="9"/>
      <c r="E349" s="9"/>
      <c r="F349" s="9"/>
    </row>
    <row r="350" spans="1:6" x14ac:dyDescent="0.2">
      <c r="A350" s="9"/>
      <c r="B350" s="9"/>
      <c r="C350" s="9"/>
      <c r="D350" s="9"/>
      <c r="E350" s="9"/>
      <c r="F350" s="9"/>
    </row>
    <row r="351" spans="1:6" x14ac:dyDescent="0.2">
      <c r="A351" s="1" t="s">
        <v>356</v>
      </c>
      <c r="B351" s="9"/>
      <c r="C351" s="9"/>
      <c r="D351" s="9"/>
      <c r="E351" s="9"/>
      <c r="F351" s="9"/>
    </row>
    <row r="352" spans="1:6" x14ac:dyDescent="0.2">
      <c r="A352" s="9"/>
      <c r="B352" s="9"/>
      <c r="C352" s="9"/>
      <c r="D352" s="9"/>
      <c r="E352" s="9"/>
      <c r="F352" s="9"/>
    </row>
    <row r="353" spans="1:6" x14ac:dyDescent="0.2">
      <c r="A353" s="1" t="s">
        <v>356</v>
      </c>
      <c r="B353" s="9"/>
      <c r="C353" s="9"/>
      <c r="D353" s="9"/>
      <c r="E353" s="9"/>
      <c r="F353" s="9"/>
    </row>
    <row r="354" spans="1:6" x14ac:dyDescent="0.2">
      <c r="A354" s="9"/>
      <c r="B354" s="9"/>
      <c r="C354" s="9"/>
      <c r="D354" s="9"/>
      <c r="E354" s="9"/>
      <c r="F354" s="9"/>
    </row>
    <row r="355" spans="1:6" x14ac:dyDescent="0.2">
      <c r="A355" s="1" t="s">
        <v>353</v>
      </c>
      <c r="B355" s="9"/>
      <c r="C355" s="9"/>
      <c r="D355" s="9"/>
      <c r="E355" s="9"/>
      <c r="F355" s="9"/>
    </row>
    <row r="356" spans="1:6" x14ac:dyDescent="0.2">
      <c r="A356" s="9"/>
      <c r="B356" s="9"/>
      <c r="C356" s="9"/>
      <c r="D356" s="9"/>
      <c r="E356" s="9"/>
      <c r="F356" s="9"/>
    </row>
    <row r="357" spans="1:6" x14ac:dyDescent="0.2">
      <c r="A357" s="1" t="s">
        <v>353</v>
      </c>
      <c r="B357" s="9"/>
      <c r="C357" s="9"/>
      <c r="D357" s="9"/>
      <c r="E357" s="9"/>
      <c r="F357" s="9"/>
    </row>
    <row r="358" spans="1:6" x14ac:dyDescent="0.2">
      <c r="A358" s="9"/>
      <c r="B358" s="9"/>
      <c r="C358" s="9"/>
      <c r="D358" s="9"/>
      <c r="E358" s="9"/>
      <c r="F358" s="9"/>
    </row>
    <row r="359" spans="1:6" x14ac:dyDescent="0.2">
      <c r="A359" s="1" t="s">
        <v>357</v>
      </c>
      <c r="B359" s="9"/>
      <c r="C359" s="9"/>
      <c r="D359" s="9"/>
      <c r="E359" s="9"/>
      <c r="F359" s="9"/>
    </row>
    <row r="360" spans="1:6" x14ac:dyDescent="0.2">
      <c r="A360" s="2"/>
      <c r="B360" s="9"/>
      <c r="C360" s="9"/>
      <c r="D360" s="9"/>
      <c r="E360" s="9"/>
      <c r="F360" s="9"/>
    </row>
    <row r="361" spans="1:6" x14ac:dyDescent="0.2">
      <c r="A361" s="3" t="s">
        <v>31</v>
      </c>
      <c r="B361" s="9"/>
      <c r="C361" s="9"/>
      <c r="D361" s="9"/>
      <c r="E361" s="9"/>
      <c r="F361" s="9"/>
    </row>
    <row r="362" spans="1:6" x14ac:dyDescent="0.2">
      <c r="A362" s="8" t="s">
        <v>358</v>
      </c>
      <c r="B362" s="8" t="s">
        <v>359</v>
      </c>
      <c r="C362" s="9"/>
      <c r="D362" s="9"/>
      <c r="E362" s="9"/>
      <c r="F362" s="9"/>
    </row>
    <row r="363" spans="1:6" x14ac:dyDescent="0.2">
      <c r="A363" s="8" t="s">
        <v>360</v>
      </c>
      <c r="B363" s="8" t="s">
        <v>361</v>
      </c>
      <c r="C363" s="9"/>
      <c r="D363" s="9"/>
      <c r="E363" s="9"/>
      <c r="F363" s="9"/>
    </row>
    <row r="364" spans="1:6" x14ac:dyDescent="0.2">
      <c r="A364" s="8" t="s">
        <v>362</v>
      </c>
      <c r="B364" s="8" t="s">
        <v>363</v>
      </c>
      <c r="C364" s="9"/>
      <c r="D364" s="9"/>
      <c r="E364" s="9"/>
      <c r="F364" s="9"/>
    </row>
    <row r="365" spans="1:6" x14ac:dyDescent="0.2">
      <c r="A365" s="8" t="s">
        <v>364</v>
      </c>
      <c r="B365" s="8" t="s">
        <v>365</v>
      </c>
      <c r="C365" s="9"/>
      <c r="D365" s="9"/>
      <c r="E365" s="9"/>
      <c r="F365" s="9"/>
    </row>
    <row r="366" spans="1:6" x14ac:dyDescent="0.2">
      <c r="A366" s="8" t="s">
        <v>366</v>
      </c>
      <c r="B366" s="8" t="s">
        <v>367</v>
      </c>
      <c r="C366" s="9"/>
      <c r="D366" s="9"/>
      <c r="E366" s="9"/>
      <c r="F366" s="9"/>
    </row>
    <row r="367" spans="1:6" x14ac:dyDescent="0.2">
      <c r="A367" s="2"/>
      <c r="B367" s="9"/>
      <c r="C367" s="9"/>
      <c r="D367" s="9"/>
      <c r="E367" s="9"/>
      <c r="F367" s="9"/>
    </row>
    <row r="368" spans="1:6" x14ac:dyDescent="0.2">
      <c r="A368" s="3" t="s">
        <v>368</v>
      </c>
      <c r="B368" s="9"/>
      <c r="C368" s="9"/>
      <c r="D368" s="9"/>
      <c r="E368" s="9"/>
      <c r="F368" s="9"/>
    </row>
    <row r="369" spans="1:6" x14ac:dyDescent="0.2">
      <c r="A369" s="3" t="s">
        <v>369</v>
      </c>
      <c r="B369" s="9"/>
      <c r="C369" s="9"/>
      <c r="D369" s="9"/>
      <c r="E369" s="9"/>
      <c r="F369" s="9"/>
    </row>
    <row r="370" spans="1:6" x14ac:dyDescent="0.2">
      <c r="A370" s="3" t="s">
        <v>370</v>
      </c>
      <c r="B370" s="9"/>
      <c r="C370" s="9"/>
      <c r="D370" s="9"/>
      <c r="E370" s="9"/>
      <c r="F370" s="9"/>
    </row>
    <row r="371" spans="1:6" x14ac:dyDescent="0.2">
      <c r="A371" s="3" t="s">
        <v>371</v>
      </c>
      <c r="B371" s="9"/>
      <c r="C371" s="9"/>
      <c r="D371" s="9"/>
      <c r="E371" s="9"/>
      <c r="F371" s="9"/>
    </row>
    <row r="372" spans="1:6" x14ac:dyDescent="0.2">
      <c r="A372" s="3" t="s">
        <v>372</v>
      </c>
      <c r="B372" s="9"/>
      <c r="C372" s="9"/>
      <c r="D372" s="9"/>
      <c r="E372" s="9"/>
      <c r="F372" s="9"/>
    </row>
    <row r="373" spans="1:6" x14ac:dyDescent="0.2">
      <c r="A373" s="3" t="s">
        <v>373</v>
      </c>
      <c r="B373" s="9"/>
      <c r="C373" s="9"/>
      <c r="D373" s="9"/>
      <c r="E373" s="9"/>
      <c r="F373" s="9"/>
    </row>
    <row r="374" spans="1:6" x14ac:dyDescent="0.2">
      <c r="A374" s="3" t="s">
        <v>374</v>
      </c>
      <c r="B374" s="9"/>
      <c r="C374" s="9"/>
      <c r="D374" s="9"/>
      <c r="E374" s="9"/>
      <c r="F374" s="9"/>
    </row>
    <row r="375" spans="1:6" x14ac:dyDescent="0.2">
      <c r="A375" s="3" t="s">
        <v>375</v>
      </c>
      <c r="B375" s="9"/>
      <c r="C375" s="9"/>
      <c r="D375" s="9"/>
      <c r="E375" s="9"/>
      <c r="F375" s="9"/>
    </row>
    <row r="376" spans="1:6" x14ac:dyDescent="0.2">
      <c r="A376" s="3" t="s">
        <v>376</v>
      </c>
      <c r="B376" s="9"/>
      <c r="C376" s="9"/>
      <c r="D376" s="9"/>
      <c r="E376" s="9"/>
      <c r="F376" s="9"/>
    </row>
    <row r="377" spans="1:6" x14ac:dyDescent="0.2">
      <c r="A377" s="3" t="s">
        <v>377</v>
      </c>
      <c r="B377" s="9"/>
      <c r="C377" s="9"/>
      <c r="D377" s="9"/>
      <c r="E377" s="9"/>
      <c r="F377" s="9"/>
    </row>
    <row r="378" spans="1:6" x14ac:dyDescent="0.2">
      <c r="A378" s="2"/>
      <c r="B378" s="9"/>
      <c r="C378" s="9"/>
      <c r="D378" s="9"/>
      <c r="E378" s="9"/>
      <c r="F378" s="9"/>
    </row>
    <row r="379" spans="1:6" x14ac:dyDescent="0.2">
      <c r="A379" s="2" t="s">
        <v>378</v>
      </c>
      <c r="B379" s="9"/>
      <c r="C379" s="9"/>
      <c r="D379" s="9"/>
      <c r="E379" s="9"/>
      <c r="F379" s="9"/>
    </row>
    <row r="380" spans="1:6" x14ac:dyDescent="0.2">
      <c r="A380" s="3" t="s">
        <v>379</v>
      </c>
      <c r="B380" s="9"/>
      <c r="C380" s="9"/>
      <c r="D380" s="9"/>
      <c r="E380" s="9"/>
      <c r="F380" s="9"/>
    </row>
    <row r="381" spans="1:6" x14ac:dyDescent="0.2">
      <c r="A381" s="3" t="s">
        <v>380</v>
      </c>
      <c r="B381" s="9"/>
      <c r="C381" s="9"/>
      <c r="D381" s="9"/>
      <c r="E381" s="9"/>
      <c r="F381" s="9"/>
    </row>
    <row r="382" spans="1:6" x14ac:dyDescent="0.2">
      <c r="A382" s="3" t="s">
        <v>381</v>
      </c>
      <c r="B382" s="9"/>
      <c r="C382" s="9"/>
      <c r="D382" s="9"/>
      <c r="E382" s="9"/>
      <c r="F382" s="9"/>
    </row>
    <row r="383" spans="1:6" x14ac:dyDescent="0.2">
      <c r="A383" s="3" t="s">
        <v>382</v>
      </c>
      <c r="B383" s="9"/>
      <c r="C383" s="9"/>
      <c r="D383" s="9"/>
      <c r="E383" s="9"/>
      <c r="F383" s="9"/>
    </row>
    <row r="384" spans="1:6" x14ac:dyDescent="0.2">
      <c r="A384" s="3" t="s">
        <v>383</v>
      </c>
      <c r="B384" s="9"/>
      <c r="C384" s="9"/>
      <c r="D384" s="9"/>
      <c r="E384" s="9"/>
      <c r="F384" s="9"/>
    </row>
    <row r="385" spans="1:6" x14ac:dyDescent="0.2">
      <c r="A385" s="3" t="s">
        <v>384</v>
      </c>
      <c r="B385" s="9"/>
      <c r="C385" s="9"/>
      <c r="D385" s="9"/>
      <c r="E385" s="9"/>
      <c r="F385" s="9"/>
    </row>
    <row r="386" spans="1:6" x14ac:dyDescent="0.2">
      <c r="A386" s="3" t="s">
        <v>385</v>
      </c>
      <c r="B386" s="9"/>
      <c r="C386" s="9"/>
      <c r="D386" s="9"/>
      <c r="E386" s="9"/>
      <c r="F386" s="9"/>
    </row>
    <row r="387" spans="1:6" x14ac:dyDescent="0.2">
      <c r="A387" s="2"/>
      <c r="B387" s="9"/>
      <c r="C387" s="9"/>
      <c r="D387" s="9"/>
      <c r="E387" s="9"/>
      <c r="F387" s="9"/>
    </row>
    <row r="388" spans="1:6" x14ac:dyDescent="0.2">
      <c r="A388" s="3" t="s">
        <v>386</v>
      </c>
      <c r="B388" s="9"/>
      <c r="C388" s="9"/>
      <c r="D388" s="9"/>
      <c r="E388" s="9"/>
      <c r="F388" s="9"/>
    </row>
    <row r="389" spans="1:6" x14ac:dyDescent="0.2">
      <c r="A389" s="3" t="s">
        <v>387</v>
      </c>
      <c r="B389" s="9"/>
      <c r="C389" s="9"/>
      <c r="D389" s="9"/>
      <c r="E389" s="9"/>
      <c r="F389" s="9"/>
    </row>
    <row r="390" spans="1:6" x14ac:dyDescent="0.2">
      <c r="A390" s="3" t="s">
        <v>388</v>
      </c>
      <c r="B390" s="9"/>
      <c r="C390" s="9"/>
      <c r="D390" s="9"/>
      <c r="E390" s="9"/>
      <c r="F390" s="9"/>
    </row>
    <row r="391" spans="1:6" x14ac:dyDescent="0.2">
      <c r="A391" s="3" t="s">
        <v>389</v>
      </c>
      <c r="B391" s="9"/>
      <c r="C391" s="9"/>
      <c r="D391" s="9"/>
      <c r="E391" s="9"/>
      <c r="F391" s="9"/>
    </row>
    <row r="392" spans="1:6" x14ac:dyDescent="0.2">
      <c r="A392" s="3" t="s">
        <v>390</v>
      </c>
      <c r="B392" s="9"/>
      <c r="C392" s="9"/>
      <c r="D392" s="9"/>
      <c r="E392" s="9"/>
      <c r="F392" s="9"/>
    </row>
    <row r="393" spans="1:6" x14ac:dyDescent="0.2">
      <c r="A393" s="3" t="s">
        <v>391</v>
      </c>
      <c r="B393" s="9"/>
      <c r="C393" s="9"/>
      <c r="D393" s="9"/>
      <c r="E393" s="9"/>
      <c r="F393" s="9"/>
    </row>
    <row r="394" spans="1:6" x14ac:dyDescent="0.2">
      <c r="A394" s="3" t="s">
        <v>392</v>
      </c>
      <c r="B394" s="9"/>
      <c r="C394" s="9"/>
      <c r="D394" s="9"/>
      <c r="E394" s="9"/>
      <c r="F394" s="9"/>
    </row>
  </sheetData>
  <mergeCells count="372">
    <mergeCell ref="A326:F326"/>
    <mergeCell ref="A327:F327"/>
    <mergeCell ref="E303:E305"/>
    <mergeCell ref="F303:F305"/>
    <mergeCell ref="A306:A308"/>
    <mergeCell ref="E306:E308"/>
    <mergeCell ref="F306:F308"/>
    <mergeCell ref="A309:A311"/>
    <mergeCell ref="E309:E311"/>
    <mergeCell ref="F309:F311"/>
    <mergeCell ref="A312:A314"/>
    <mergeCell ref="E312:E314"/>
    <mergeCell ref="F312:F314"/>
    <mergeCell ref="A322:F322"/>
    <mergeCell ref="A323:F323"/>
    <mergeCell ref="A324:F324"/>
    <mergeCell ref="A325:F325"/>
    <mergeCell ref="A316:F316"/>
    <mergeCell ref="A317:F317"/>
    <mergeCell ref="A318:F318"/>
    <mergeCell ref="A319:F319"/>
    <mergeCell ref="A320:F320"/>
    <mergeCell ref="A321:F321"/>
    <mergeCell ref="A266:A268"/>
    <mergeCell ref="E266:E268"/>
    <mergeCell ref="F266:F268"/>
    <mergeCell ref="A262:A263"/>
    <mergeCell ref="C262:C263"/>
    <mergeCell ref="E262:E263"/>
    <mergeCell ref="F262:F263"/>
    <mergeCell ref="A244:A246"/>
    <mergeCell ref="E244:E246"/>
    <mergeCell ref="F244:F246"/>
    <mergeCell ref="A247:A249"/>
    <mergeCell ref="E247:E249"/>
    <mergeCell ref="F247:F249"/>
    <mergeCell ref="E179:E180"/>
    <mergeCell ref="F179:F180"/>
    <mergeCell ref="A181:A183"/>
    <mergeCell ref="E181:E183"/>
    <mergeCell ref="F181:F183"/>
    <mergeCell ref="A186:A187"/>
    <mergeCell ref="C186:C187"/>
    <mergeCell ref="E186:E187"/>
    <mergeCell ref="F186:F187"/>
    <mergeCell ref="A179:A180"/>
    <mergeCell ref="C179:C180"/>
    <mergeCell ref="E145:E147"/>
    <mergeCell ref="F145:F147"/>
    <mergeCell ref="A150:A151"/>
    <mergeCell ref="C150:C151"/>
    <mergeCell ref="E150:E151"/>
    <mergeCell ref="F150:F151"/>
    <mergeCell ref="A152:A154"/>
    <mergeCell ref="E152:E154"/>
    <mergeCell ref="F152:F154"/>
    <mergeCell ref="A145:A147"/>
    <mergeCell ref="A71:F71"/>
    <mergeCell ref="A315:F315"/>
    <mergeCell ref="A63:F63"/>
    <mergeCell ref="A64:F64"/>
    <mergeCell ref="A65:F65"/>
    <mergeCell ref="A66:F66"/>
    <mergeCell ref="A67:F67"/>
    <mergeCell ref="A68:F68"/>
    <mergeCell ref="E292:E293"/>
    <mergeCell ref="F292:F293"/>
    <mergeCell ref="A294:A295"/>
    <mergeCell ref="C294:C295"/>
    <mergeCell ref="E294:E295"/>
    <mergeCell ref="F294:F295"/>
    <mergeCell ref="A296:A297"/>
    <mergeCell ref="C296:C297"/>
    <mergeCell ref="E296:E297"/>
    <mergeCell ref="F296:F297"/>
    <mergeCell ref="A292:A293"/>
    <mergeCell ref="C292:C293"/>
    <mergeCell ref="A298:A299"/>
    <mergeCell ref="C298:C299"/>
    <mergeCell ref="E298:E299"/>
    <mergeCell ref="F298:F299"/>
    <mergeCell ref="A300:A302"/>
    <mergeCell ref="E300:E302"/>
    <mergeCell ref="F300:F302"/>
    <mergeCell ref="A303:A305"/>
    <mergeCell ref="A290:A291"/>
    <mergeCell ref="C290:C291"/>
    <mergeCell ref="E290:E291"/>
    <mergeCell ref="F290:F291"/>
    <mergeCell ref="A282:A283"/>
    <mergeCell ref="C282:C283"/>
    <mergeCell ref="E282:E283"/>
    <mergeCell ref="F282:F283"/>
    <mergeCell ref="A284:A286"/>
    <mergeCell ref="E284:E286"/>
    <mergeCell ref="F284:F286"/>
    <mergeCell ref="A287:A289"/>
    <mergeCell ref="E287:E289"/>
    <mergeCell ref="F287:F289"/>
    <mergeCell ref="A278:A279"/>
    <mergeCell ref="C278:C279"/>
    <mergeCell ref="E278:E279"/>
    <mergeCell ref="F278:F279"/>
    <mergeCell ref="A280:A281"/>
    <mergeCell ref="C280:C281"/>
    <mergeCell ref="E280:E281"/>
    <mergeCell ref="F280:F281"/>
    <mergeCell ref="E273:F273"/>
    <mergeCell ref="A274:D274"/>
    <mergeCell ref="E274:F274"/>
    <mergeCell ref="A275:A277"/>
    <mergeCell ref="E275:E277"/>
    <mergeCell ref="F275:F277"/>
    <mergeCell ref="E233:E235"/>
    <mergeCell ref="F233:F235"/>
    <mergeCell ref="A272:F272"/>
    <mergeCell ref="A250:A252"/>
    <mergeCell ref="E250:E252"/>
    <mergeCell ref="F250:F252"/>
    <mergeCell ref="A253:A255"/>
    <mergeCell ref="E253:E255"/>
    <mergeCell ref="F253:F255"/>
    <mergeCell ref="A256:A258"/>
    <mergeCell ref="E256:E258"/>
    <mergeCell ref="F256:F258"/>
    <mergeCell ref="A259:A261"/>
    <mergeCell ref="E259:E261"/>
    <mergeCell ref="A269:A271"/>
    <mergeCell ref="E269:E271"/>
    <mergeCell ref="F269:F271"/>
    <mergeCell ref="E241:E243"/>
    <mergeCell ref="F241:F243"/>
    <mergeCell ref="F259:F261"/>
    <mergeCell ref="A264:A265"/>
    <mergeCell ref="C264:C265"/>
    <mergeCell ref="E264:E265"/>
    <mergeCell ref="F264:F265"/>
    <mergeCell ref="A236:A238"/>
    <mergeCell ref="E236:E238"/>
    <mergeCell ref="F236:F238"/>
    <mergeCell ref="A239:A240"/>
    <mergeCell ref="C239:C240"/>
    <mergeCell ref="E239:E240"/>
    <mergeCell ref="F239:F240"/>
    <mergeCell ref="A241:A243"/>
    <mergeCell ref="A224:A225"/>
    <mergeCell ref="C224:C225"/>
    <mergeCell ref="E224:E225"/>
    <mergeCell ref="F224:F225"/>
    <mergeCell ref="A226:A227"/>
    <mergeCell ref="C226:C227"/>
    <mergeCell ref="E226:E227"/>
    <mergeCell ref="F226:F227"/>
    <mergeCell ref="A228:A229"/>
    <mergeCell ref="C228:C229"/>
    <mergeCell ref="E228:E229"/>
    <mergeCell ref="F228:F229"/>
    <mergeCell ref="A230:A232"/>
    <mergeCell ref="E230:E232"/>
    <mergeCell ref="F230:F232"/>
    <mergeCell ref="A233:A235"/>
    <mergeCell ref="A210:A211"/>
    <mergeCell ref="C210:C211"/>
    <mergeCell ref="E210:E211"/>
    <mergeCell ref="F210:F211"/>
    <mergeCell ref="A212:A214"/>
    <mergeCell ref="E212:E214"/>
    <mergeCell ref="F212:F214"/>
    <mergeCell ref="A206:A207"/>
    <mergeCell ref="C206:C207"/>
    <mergeCell ref="E206:E207"/>
    <mergeCell ref="F206:F207"/>
    <mergeCell ref="A208:A209"/>
    <mergeCell ref="A218:A220"/>
    <mergeCell ref="E218:E220"/>
    <mergeCell ref="F218:F220"/>
    <mergeCell ref="A221:A223"/>
    <mergeCell ref="E221:E223"/>
    <mergeCell ref="F221:F223"/>
    <mergeCell ref="A215:A217"/>
    <mergeCell ref="E215:E217"/>
    <mergeCell ref="F215:F217"/>
    <mergeCell ref="A196:A197"/>
    <mergeCell ref="C196:C197"/>
    <mergeCell ref="E196:E197"/>
    <mergeCell ref="F196:F197"/>
    <mergeCell ref="A198:A199"/>
    <mergeCell ref="C198:C199"/>
    <mergeCell ref="E198:E199"/>
    <mergeCell ref="F198:F199"/>
    <mergeCell ref="A200:A201"/>
    <mergeCell ref="C200:C201"/>
    <mergeCell ref="E200:E201"/>
    <mergeCell ref="F200:F201"/>
    <mergeCell ref="A202:A203"/>
    <mergeCell ref="C202:C203"/>
    <mergeCell ref="E202:E203"/>
    <mergeCell ref="F202:F203"/>
    <mergeCell ref="A204:A205"/>
    <mergeCell ref="C204:C205"/>
    <mergeCell ref="E204:E205"/>
    <mergeCell ref="F204:F205"/>
    <mergeCell ref="C208:C209"/>
    <mergeCell ref="E208:E209"/>
    <mergeCell ref="F208:F209"/>
    <mergeCell ref="A194:A195"/>
    <mergeCell ref="C194:C195"/>
    <mergeCell ref="E194:E195"/>
    <mergeCell ref="F194:F195"/>
    <mergeCell ref="A191:A193"/>
    <mergeCell ref="E191:E193"/>
    <mergeCell ref="F191:F193"/>
    <mergeCell ref="A184:A185"/>
    <mergeCell ref="C184:C185"/>
    <mergeCell ref="E184:E185"/>
    <mergeCell ref="F184:F185"/>
    <mergeCell ref="A188:A190"/>
    <mergeCell ref="E188:E190"/>
    <mergeCell ref="F188:F190"/>
    <mergeCell ref="A170:A172"/>
    <mergeCell ref="E170:E172"/>
    <mergeCell ref="F170:F172"/>
    <mergeCell ref="A173:A175"/>
    <mergeCell ref="E173:E175"/>
    <mergeCell ref="F173:F175"/>
    <mergeCell ref="A176:A178"/>
    <mergeCell ref="E176:E178"/>
    <mergeCell ref="F176:F178"/>
    <mergeCell ref="A167:A169"/>
    <mergeCell ref="E167:E169"/>
    <mergeCell ref="F167:F169"/>
    <mergeCell ref="A148:A149"/>
    <mergeCell ref="C148:C149"/>
    <mergeCell ref="E148:E149"/>
    <mergeCell ref="F148:F149"/>
    <mergeCell ref="A155:A157"/>
    <mergeCell ref="E155:E157"/>
    <mergeCell ref="F155:F157"/>
    <mergeCell ref="A158:A160"/>
    <mergeCell ref="E158:E160"/>
    <mergeCell ref="F158:F160"/>
    <mergeCell ref="A161:A163"/>
    <mergeCell ref="E161:E163"/>
    <mergeCell ref="F161:F163"/>
    <mergeCell ref="A164:A166"/>
    <mergeCell ref="E164:E166"/>
    <mergeCell ref="F164:F166"/>
    <mergeCell ref="A137:A138"/>
    <mergeCell ref="C137:C138"/>
    <mergeCell ref="E137:E138"/>
    <mergeCell ref="F137:F138"/>
    <mergeCell ref="A139:A141"/>
    <mergeCell ref="E139:E141"/>
    <mergeCell ref="F139:F141"/>
    <mergeCell ref="A142:A144"/>
    <mergeCell ref="E142:E144"/>
    <mergeCell ref="F142:F144"/>
    <mergeCell ref="A133:A134"/>
    <mergeCell ref="C133:C134"/>
    <mergeCell ref="E133:E134"/>
    <mergeCell ref="F133:F134"/>
    <mergeCell ref="A135:A136"/>
    <mergeCell ref="C135:C136"/>
    <mergeCell ref="E135:E136"/>
    <mergeCell ref="F135:F136"/>
    <mergeCell ref="A129:A130"/>
    <mergeCell ref="C129:C130"/>
    <mergeCell ref="E129:E130"/>
    <mergeCell ref="F129:F130"/>
    <mergeCell ref="A131:A132"/>
    <mergeCell ref="C131:C132"/>
    <mergeCell ref="E131:E132"/>
    <mergeCell ref="F131:F132"/>
    <mergeCell ref="A125:A126"/>
    <mergeCell ref="C125:C126"/>
    <mergeCell ref="E125:E126"/>
    <mergeCell ref="F125:F126"/>
    <mergeCell ref="A127:A128"/>
    <mergeCell ref="C127:C128"/>
    <mergeCell ref="E127:E128"/>
    <mergeCell ref="F127:F128"/>
    <mergeCell ref="A120:A122"/>
    <mergeCell ref="E120:E122"/>
    <mergeCell ref="F120:F122"/>
    <mergeCell ref="A123:A124"/>
    <mergeCell ref="C123:C124"/>
    <mergeCell ref="E123:E124"/>
    <mergeCell ref="F123:F124"/>
    <mergeCell ref="A115:A116"/>
    <mergeCell ref="C115:C116"/>
    <mergeCell ref="E115:E116"/>
    <mergeCell ref="F115:F116"/>
    <mergeCell ref="A117:A119"/>
    <mergeCell ref="E117:E119"/>
    <mergeCell ref="F117:F119"/>
    <mergeCell ref="A109:A111"/>
    <mergeCell ref="E109:E111"/>
    <mergeCell ref="F109:F111"/>
    <mergeCell ref="A112:A114"/>
    <mergeCell ref="E112:E114"/>
    <mergeCell ref="F112:F114"/>
    <mergeCell ref="A104:A106"/>
    <mergeCell ref="E104:E106"/>
    <mergeCell ref="F104:F106"/>
    <mergeCell ref="A107:A108"/>
    <mergeCell ref="C107:C108"/>
    <mergeCell ref="E107:E108"/>
    <mergeCell ref="F107:F108"/>
    <mergeCell ref="A100:A101"/>
    <mergeCell ref="C100:C101"/>
    <mergeCell ref="E100:E101"/>
    <mergeCell ref="F100:F101"/>
    <mergeCell ref="A102:A103"/>
    <mergeCell ref="C102:C103"/>
    <mergeCell ref="E102:E103"/>
    <mergeCell ref="F102:F103"/>
    <mergeCell ref="A96:A97"/>
    <mergeCell ref="C96:C97"/>
    <mergeCell ref="E96:E97"/>
    <mergeCell ref="F96:F97"/>
    <mergeCell ref="A98:A99"/>
    <mergeCell ref="C98:C99"/>
    <mergeCell ref="E98:E99"/>
    <mergeCell ref="F98:F99"/>
    <mergeCell ref="A92:A93"/>
    <mergeCell ref="C92:C93"/>
    <mergeCell ref="E92:E93"/>
    <mergeCell ref="F92:F93"/>
    <mergeCell ref="A94:A95"/>
    <mergeCell ref="C94:C95"/>
    <mergeCell ref="E94:E95"/>
    <mergeCell ref="F94:F95"/>
    <mergeCell ref="A88:A89"/>
    <mergeCell ref="C88:C89"/>
    <mergeCell ref="E88:E89"/>
    <mergeCell ref="F88:F89"/>
    <mergeCell ref="A90:A91"/>
    <mergeCell ref="C90:C91"/>
    <mergeCell ref="E90:E91"/>
    <mergeCell ref="F90:F91"/>
    <mergeCell ref="A84:A85"/>
    <mergeCell ref="C84:C85"/>
    <mergeCell ref="E84:E85"/>
    <mergeCell ref="F84:F85"/>
    <mergeCell ref="A86:A87"/>
    <mergeCell ref="C86:C87"/>
    <mergeCell ref="E86:E87"/>
    <mergeCell ref="F86:F87"/>
    <mergeCell ref="A78:A80"/>
    <mergeCell ref="E78:E80"/>
    <mergeCell ref="F78:F80"/>
    <mergeCell ref="A81:A83"/>
    <mergeCell ref="E81:E83"/>
    <mergeCell ref="F81:F83"/>
    <mergeCell ref="A36:D36"/>
    <mergeCell ref="A72:F72"/>
    <mergeCell ref="E73:F73"/>
    <mergeCell ref="A74:D74"/>
    <mergeCell ref="E74:F74"/>
    <mergeCell ref="A75:A77"/>
    <mergeCell ref="E75:E77"/>
    <mergeCell ref="F75:F77"/>
    <mergeCell ref="A55:F55"/>
    <mergeCell ref="A56:F56"/>
    <mergeCell ref="A57:F57"/>
    <mergeCell ref="A58:F58"/>
    <mergeCell ref="A59:F59"/>
    <mergeCell ref="A60:F60"/>
    <mergeCell ref="A61:F61"/>
    <mergeCell ref="A62:F62"/>
    <mergeCell ref="A69:F69"/>
    <mergeCell ref="A70:F70"/>
  </mergeCells>
  <hyperlinks>
    <hyperlink ref="A1" r:id="rId1" display="http://www.pointp.fr/"/>
    <hyperlink ref="A19" display="Changer d'agence"/>
    <hyperlink ref="A21" display="Changer d'agence"/>
    <hyperlink ref="A22" r:id="rId2" display="http://www.pointp.fr/servlet/Start_v2.srvl"/>
    <hyperlink ref="A28" r:id="rId3" display="http://www.pointp.fr/perso/jsp/PersoHome.srvl"/>
    <hyperlink ref="A29" r:id="rId4" tooltip="Se déconnecter" display="http://www.pointp.fr/servlet/Start_v2.srvl"/>
    <hyperlink ref="A33" r:id="rId5" tooltip="Valider votre sélection" display="http://www.pointp.fr/fctma/jsp/BonCommande.srvl?p=null"/>
    <hyperlink ref="A41" r:id="rId6" tooltip="Valider votre sélection" display="http://www.pointp.fr/fctma/jsp/BonCommande.srvl?p=null"/>
    <hyperlink ref="A42" tooltip="Vider votre sélection" display="Vider votre sélection"/>
    <hyperlink ref="A43" tooltip="Mémoriser ma sélection" display="Mémoriser ma sélection"/>
    <hyperlink ref="A44" r:id="rId7" tooltip="Produits mémorisés" display="http://www.pointp.fr/perso/jsp/PersoHome.srvl?page=HOMELISTE"/>
    <hyperlink ref="A46" location="detail_ticket" tooltip="Voir le panier" display="detail_ticket"/>
    <hyperlink ref="A48" r:id="rId8" tooltip="Produits" display="http://www.pointp.fr/produits-XR684"/>
    <hyperlink ref="A49" r:id="rId9" tooltip="Services" display="http://www.pointp.fr/services-XR685"/>
    <hyperlink ref="A50" r:id="rId10" tooltip="Documentation" display="http://www.pointp.fr/documentation-XR686"/>
    <hyperlink ref="A51" r:id="rId11" tooltip="Actualités" display="http://www.pointp.fr/actualites-XR687"/>
    <hyperlink ref="A52" r:id="rId12" tooltip="Eco-Réflexes" display="http://www.pointp.fr/eco-reflexes-XR905"/>
    <hyperlink ref="A53" r:id="rId13" tooltip="Infos agence" display="http://www.pointp.fr/infos-agence-R696"/>
    <hyperlink ref="A56" r:id="rId14" display="http://www.pointp.fr/"/>
    <hyperlink ref="A70" r:id="rId15" display="http://www.pointp.fr/X.jsp?jsp=fctma_etape2&amp;bon=devis&amp;p=null"/>
    <hyperlink ref="B75" location="/ART/10/084/art1008456_nuff01.jpg" display="/ART/10/084/art1008456_nuff01.jpg"/>
    <hyperlink ref="B76" location="/ART/10/084/art1008456_nuff01.jpg" display="/ART/10/084/art1008456_nuff01.jpg"/>
    <hyperlink ref="C75" location="quantiteO1" display="quantiteO1"/>
    <hyperlink ref="C76" location="quantiteO1" display="quantiteO1"/>
    <hyperlink ref="F75" location="1008456" tooltip="Supprimer" display="1008456"/>
    <hyperlink ref="B78" location="/ART/11/718/art1171828_nuff01.jpg" display="/ART/11/718/art1171828_nuff01.jpg"/>
    <hyperlink ref="B79" location="/ART/11/718/art1171828_nuff01.jpg" display="/ART/11/718/art1171828_nuff01.jpg"/>
    <hyperlink ref="C78" location="quantiteO2" display="quantiteO2"/>
    <hyperlink ref="C79" location="quantiteO2" display="quantiteO2"/>
    <hyperlink ref="F78" location="1171828" tooltip="Supprimer" display="1171828"/>
    <hyperlink ref="B81" location="/ART/11/726/art1172657_nuff01.jpg" display="/ART/11/726/art1172657_nuff01.jpg"/>
    <hyperlink ref="B82" location="/ART/11/726/art1172657_nuff01.jpg" display="/ART/11/726/art1172657_nuff01.jpg"/>
    <hyperlink ref="C81" location="quantiteO3" display="quantiteO3"/>
    <hyperlink ref="C82" location="quantiteO3" display="quantiteO3"/>
    <hyperlink ref="F81" location="1172657" tooltip="Supprimer" display="1172657"/>
    <hyperlink ref="B84" location="/ART/11/754/art1175469_nuff01.jpg" display="/ART/11/754/art1175469_nuff01.jpg"/>
    <hyperlink ref="B85" location="/ART/11/754/art1175469_nuff01.jpg" display="/ART/11/754/art1175469_nuff01.jpg"/>
    <hyperlink ref="C84" location="1175469_O4" tooltip="Modifier la quantité" display="1175469_O4"/>
    <hyperlink ref="F84" location="1175469" tooltip="Supprimer" display="1175469"/>
    <hyperlink ref="B86" location="/ART/11/755/art1175550_nuff01.jpg" display="/ART/11/755/art1175550_nuff01.jpg"/>
    <hyperlink ref="B87" location="/ART/11/755/art1175550_nuff01.jpg" display="/ART/11/755/art1175550_nuff01.jpg"/>
    <hyperlink ref="C86" location="1175550_O5" tooltip="Modifier la quantité" display="1175550_O5"/>
    <hyperlink ref="F86" location="1175550" tooltip="Supprimer" display="1175550"/>
    <hyperlink ref="B88" location="/ART/11/755/art1175552_nuff01.jpg" display="/ART/11/755/art1175552_nuff01.jpg"/>
    <hyperlink ref="B89" location="/ART/11/755/art1175552_nuff01.jpg" display="/ART/11/755/art1175552_nuff01.jpg"/>
    <hyperlink ref="C88" location="1175552_O6" tooltip="Modifier la quantité" display="1175552_O6"/>
    <hyperlink ref="F88" location="1175552" tooltip="Supprimer" display="1175552"/>
    <hyperlink ref="B90" location="/ART/11/755/art1175589_nuff01.jpg" display="/ART/11/755/art1175589_nuff01.jpg"/>
    <hyperlink ref="B91" location="/ART/11/755/art1175589_nuff01.jpg" display="/ART/11/755/art1175589_nuff01.jpg"/>
    <hyperlink ref="C90" location="1175589_O7" tooltip="Modifier la quantité" display="1175589_O7"/>
    <hyperlink ref="F90" location="1175589" tooltip="Supprimer" display="1175589"/>
    <hyperlink ref="B92" location="/ART/11/755/art1175590_nuff01.jpg" display="/ART/11/755/art1175590_nuff01.jpg"/>
    <hyperlink ref="B93" location="/ART/11/755/art1175590_nuff01.jpg" display="/ART/11/755/art1175590_nuff01.jpg"/>
    <hyperlink ref="C92" location="1175590_O8" tooltip="Modifier la quantité" display="1175590_O8"/>
    <hyperlink ref="F92" location="1175590" tooltip="Supprimer" display="1175590"/>
    <hyperlink ref="B94" location="/ART/11/755/art1175591_nuff01.jpg" display="/ART/11/755/art1175591_nuff01.jpg"/>
    <hyperlink ref="B95" location="/ART/11/755/art1175591_nuff01.jpg" display="/ART/11/755/art1175591_nuff01.jpg"/>
    <hyperlink ref="C94" location="1175591_O9" tooltip="Modifier la quantité" display="1175591_O9"/>
    <hyperlink ref="F94" location="1175591" tooltip="Supprimer" display="1175591"/>
    <hyperlink ref="B96" location="/ART/11/755/art1175592_nuff01.jpg" display="/ART/11/755/art1175592_nuff01.jpg"/>
    <hyperlink ref="B97" location="/ART/11/755/art1175592_nuff01.jpg" display="/ART/11/755/art1175592_nuff01.jpg"/>
    <hyperlink ref="C96" location="1175592_10" tooltip="Modifier la quantité" display="1175592_10"/>
    <hyperlink ref="F96" location="1175592" tooltip="Supprimer" display="1175592"/>
    <hyperlink ref="B98" location="/ART/11/755/art1175596_nuff01.jpg" display="/ART/11/755/art1175596_nuff01.jpg"/>
    <hyperlink ref="B99" location="/ART/11/755/art1175596_nuff01.jpg" display="/ART/11/755/art1175596_nuff01.jpg"/>
    <hyperlink ref="C98" location="1175596_11" tooltip="Modifier la quantité" display="1175596_11"/>
    <hyperlink ref="F98" location="1175596" tooltip="Supprimer" display="1175596"/>
    <hyperlink ref="B100" location="/ART/11/756/art1175600_nuff01.jpg" display="/ART/11/756/art1175600_nuff01.jpg"/>
    <hyperlink ref="B101" location="/ART/11/756/art1175600_nuff01.jpg" display="/ART/11/756/art1175600_nuff01.jpg"/>
    <hyperlink ref="C100" location="1175600_12" tooltip="Modifier la quantité" display="1175600_12"/>
    <hyperlink ref="F100" location="1175600" tooltip="Supprimer" display="1175600"/>
    <hyperlink ref="B102" location="/ART/11/756/art1175601_nuff01.jpg" display="/ART/11/756/art1175601_nuff01.jpg"/>
    <hyperlink ref="B103" location="/ART/11/756/art1175601_nuff01.jpg" display="/ART/11/756/art1175601_nuff01.jpg"/>
    <hyperlink ref="C102" location="1175601_13" tooltip="Modifier la quantité" display="1175601_13"/>
    <hyperlink ref="F102" location="1175601" tooltip="Supprimer" display="1175601"/>
    <hyperlink ref="B104" location="/ART/11/757/art1175762_nuff01.jpg" display="/ART/11/757/art1175762_nuff01.jpg"/>
    <hyperlink ref="B105" location="/ART/11/757/art1175762_nuff01.jpg" display="/ART/11/757/art1175762_nuff01.jpg"/>
    <hyperlink ref="C104" location="quantite14" display="quantite14"/>
    <hyperlink ref="C105" location="quantite14" display="quantite14"/>
    <hyperlink ref="F104" location="1175762" tooltip="Supprimer" display="1175762"/>
    <hyperlink ref="B107" location="/ART/11/757/art1175764_nuff01.jpg" display="/ART/11/757/art1175764_nuff01.jpg"/>
    <hyperlink ref="B108" location="/ART/11/757/art1175764_nuff01.jpg" display="/ART/11/757/art1175764_nuff01.jpg"/>
    <hyperlink ref="C107" location="1175764_15" tooltip="Modifier la quantité" display="1175764_15"/>
    <hyperlink ref="F107" location="1175764" tooltip="Supprimer" display="1175764"/>
    <hyperlink ref="B109" location="/ART/11/772/art1177203_nuff01.jpg" display="/ART/11/772/art1177203_nuff01.jpg"/>
    <hyperlink ref="B110" location="/ART/11/772/art1177203_nuff01.jpg" display="/ART/11/772/art1177203_nuff01.jpg"/>
    <hyperlink ref="C109" location="quantite16" display="quantite16"/>
    <hyperlink ref="C110" location="quantite16" display="quantite16"/>
    <hyperlink ref="F109" location="1177203" tooltip="Supprimer" display="1177203"/>
    <hyperlink ref="B112" location="/ART/11/786/art1178637_nuff01.jpg" display="/ART/11/786/art1178637_nuff01.jpg"/>
    <hyperlink ref="B113" location="/ART/11/786/art1178637_nuff01.jpg" display="/ART/11/786/art1178637_nuff01.jpg"/>
    <hyperlink ref="C112" location="quantite17" display="quantite17"/>
    <hyperlink ref="C113" location="quantite17" display="quantite17"/>
    <hyperlink ref="F112" location="1178637" tooltip="Supprimer" display="1178637"/>
    <hyperlink ref="B115" location="/ART/12/168/art1216876_nuff01.jpg" display="/ART/12/168/art1216876_nuff01.jpg"/>
    <hyperlink ref="B116" location="/ART/12/168/art1216876_nuff01.jpg" display="/ART/12/168/art1216876_nuff01.jpg"/>
    <hyperlink ref="C115" location="1216876_18" tooltip="Modifier la quantité" display="1216876_18"/>
    <hyperlink ref="F115" location="1216876" tooltip="Supprimer" display="1216876"/>
    <hyperlink ref="B117" location="/ART/12/287/art1228747_nuff01.jpg" display="/ART/12/287/art1228747_nuff01.jpg"/>
    <hyperlink ref="B118" location="/ART/12/287/art1228747_nuff01.jpg" display="/ART/12/287/art1228747_nuff01.jpg"/>
    <hyperlink ref="C117" location="quantite19" display="quantite19"/>
    <hyperlink ref="C118" location="quantite19" display="quantite19"/>
    <hyperlink ref="F117" location="1228747" tooltip="Supprimer" display="1228747"/>
    <hyperlink ref="B120" location="/ART/12/480/art1248060_nuff01.jpg" display="/ART/12/480/art1248060_nuff01.jpg"/>
    <hyperlink ref="B121" location="/ART/12/480/art1248060_nuff01.jpg" display="/ART/12/480/art1248060_nuff01.jpg"/>
    <hyperlink ref="C120" location="quantite20" display="quantite20"/>
    <hyperlink ref="C121" location="quantite20" display="quantite20"/>
    <hyperlink ref="F120" location="1248060" tooltip="Supprimer" display="1248060"/>
    <hyperlink ref="B123" location="/ART/13/026/art1302690_nuff01.jpg" display="/ART/13/026/art1302690_nuff01.jpg"/>
    <hyperlink ref="B124" location="/ART/13/026/art1302690_nuff01.jpg" display="/ART/13/026/art1302690_nuff01.jpg"/>
    <hyperlink ref="C123" location="1302690_21" tooltip="Modifier la quantité" display="1302690_21"/>
    <hyperlink ref="F123" location="1302690" tooltip="Supprimer" display="1302690"/>
    <hyperlink ref="B125" location="/ART/13/026/art1302691_nuff01.jpg" display="/ART/13/026/art1302691_nuff01.jpg"/>
    <hyperlink ref="B126" location="/ART/13/026/art1302691_nuff01.jpg" display="/ART/13/026/art1302691_nuff01.jpg"/>
    <hyperlink ref="C125" location="1302691_22" tooltip="Modifier la quantité" display="1302691_22"/>
    <hyperlink ref="F125" location="1302691" tooltip="Supprimer" display="1302691"/>
    <hyperlink ref="B127" location="/ART/13/026/art1302692_nuff01.jpg" display="/ART/13/026/art1302692_nuff01.jpg"/>
    <hyperlink ref="B128" location="/ART/13/026/art1302692_nuff01.jpg" display="/ART/13/026/art1302692_nuff01.jpg"/>
    <hyperlink ref="C127" location="1302692_23" tooltip="Modifier la quantité" display="1302692_23"/>
    <hyperlink ref="F127" location="1302692" tooltip="Supprimer" display="1302692"/>
    <hyperlink ref="B129" location="/ART/13/026/art1302693_nuff01.jpg" display="/ART/13/026/art1302693_nuff01.jpg"/>
    <hyperlink ref="B130" location="/ART/13/026/art1302693_nuff01.jpg" display="/ART/13/026/art1302693_nuff01.jpg"/>
    <hyperlink ref="C129" location="1302693_24" tooltip="Modifier la quantité" display="1302693_24"/>
    <hyperlink ref="F129" location="1302693" tooltip="Supprimer" display="1302693"/>
    <hyperlink ref="B131" location="/ART/13/026/art1302694_nuff01.jpg" display="/ART/13/026/art1302694_nuff01.jpg"/>
    <hyperlink ref="B132" location="/ART/13/026/art1302694_nuff01.jpg" display="/ART/13/026/art1302694_nuff01.jpg"/>
    <hyperlink ref="C131" location="1302694_25" tooltip="Modifier la quantité" display="1302694_25"/>
    <hyperlink ref="F131" location="1302694" tooltip="Supprimer" display="1302694"/>
    <hyperlink ref="B133" location="/ART/13/047/art1304721_nuff01.jpg" display="/ART/13/047/art1304721_nuff01.jpg"/>
    <hyperlink ref="B134" location="/ART/13/047/art1304721_nuff01.jpg" display="/ART/13/047/art1304721_nuff01.jpg"/>
    <hyperlink ref="C133" location="1304721_26" tooltip="Modifier la quantité" display="1304721_26"/>
    <hyperlink ref="F133" location="1304721" tooltip="Supprimer" display="1304721"/>
    <hyperlink ref="B135" location="/ART/13/088/art1308821_nuff01.jpg" display="/ART/13/088/art1308821_nuff01.jpg"/>
    <hyperlink ref="B136" location="/ART/13/088/art1308821_nuff01.jpg" display="/ART/13/088/art1308821_nuff01.jpg"/>
    <hyperlink ref="C135" location="1308821_27" tooltip="Modifier la quantité" display="1308821_27"/>
    <hyperlink ref="F135" location="1308821" tooltip="Supprimer" display="1308821"/>
    <hyperlink ref="B137" location="/ART/13/707/art1370747_nuff01.jpg" display="/ART/13/707/art1370747_nuff01.jpg"/>
    <hyperlink ref="B138" location="/ART/13/707/art1370747_nuff01.jpg" display="/ART/13/707/art1370747_nuff01.jpg"/>
    <hyperlink ref="C137" location="1370747_28" tooltip="Modifier la quantité" display="1370747_28"/>
    <hyperlink ref="F137" location="1370747" tooltip="Supprimer" display="1370747"/>
    <hyperlink ref="B139" location="/ART/13/834/art1383413_nuff01.jpg" display="/ART/13/834/art1383413_nuff01.jpg"/>
    <hyperlink ref="B140" location="/ART/13/834/art1383413_nuff01.jpg" display="/ART/13/834/art1383413_nuff01.jpg"/>
    <hyperlink ref="C139" location="quantite29" display="quantite29"/>
    <hyperlink ref="C140" location="quantite29" display="quantite29"/>
    <hyperlink ref="F139" location="1383413" tooltip="Supprimer" display="1383413"/>
    <hyperlink ref="B142" location="/ART/13/855/art1385510_nuff01.jpg" display="/ART/13/855/art1385510_nuff01.jpg"/>
    <hyperlink ref="B143" location="/ART/13/855/art1385510_nuff01.jpg" display="/ART/13/855/art1385510_nuff01.jpg"/>
    <hyperlink ref="C142" location="quantite30" display="quantite30"/>
    <hyperlink ref="C143" location="quantite30" display="quantite30"/>
    <hyperlink ref="F142" location="1385510" tooltip="Supprimer" display="1385510"/>
    <hyperlink ref="B145" location="/ART/14/044/art1404425_nuff01.jpg" display="/ART/14/044/art1404425_nuff01.jpg"/>
    <hyperlink ref="B146" location="/ART/14/044/art1404425_nuff01.jpg" display="/ART/14/044/art1404425_nuff01.jpg"/>
    <hyperlink ref="C145" location="quantite31" display="quantite31"/>
    <hyperlink ref="C146" location="quantite31" display="quantite31"/>
    <hyperlink ref="F145" location="1404425" tooltip="Supprimer" display="1404425"/>
    <hyperlink ref="B148" location="/ART/14/275/art1427501_nuff01.jpg" display="/ART/14/275/art1427501_nuff01.jpg"/>
    <hyperlink ref="B149" location="/ART/14/275/art1427501_nuff01.jpg" display="/ART/14/275/art1427501_nuff01.jpg"/>
    <hyperlink ref="C148" location="1427501_32" tooltip="Modifier la quantité" display="1427501_32"/>
    <hyperlink ref="F148" location="1427501" tooltip="Supprimer" display="1427501"/>
    <hyperlink ref="B150" location="/ART/14/275/art1427503_nuff01.jpg" display="/ART/14/275/art1427503_nuff01.jpg"/>
    <hyperlink ref="B151" location="/ART/14/275/art1427503_nuff01.jpg" display="/ART/14/275/art1427503_nuff01.jpg"/>
    <hyperlink ref="C150" location="1427503_33" tooltip="Modifier la quantité" display="1427503_33"/>
    <hyperlink ref="F150" location="1427503" tooltip="Supprimer" display="1427503"/>
    <hyperlink ref="B152" location="/ART/14/780/art1478099_nuff01.jpg" display="/ART/14/780/art1478099_nuff01.jpg"/>
    <hyperlink ref="B153" location="/ART/14/780/art1478099_nuff01.jpg" display="/ART/14/780/art1478099_nuff01.jpg"/>
    <hyperlink ref="C152" location="quantite34" display="quantite34"/>
    <hyperlink ref="C153" location="quantite34" display="quantite34"/>
    <hyperlink ref="F152" location="1478099" tooltip="Supprimer" display="1478099"/>
    <hyperlink ref="B155" location="/ART/14/999/art1499947_nuff01.jpg" display="/ART/14/999/art1499947_nuff01.jpg"/>
    <hyperlink ref="B156" location="/ART/14/999/art1499947_nuff01.jpg" display="/ART/14/999/art1499947_nuff01.jpg"/>
    <hyperlink ref="C155" location="quantite35" display="quantite35"/>
    <hyperlink ref="C156" location="quantite35" display="quantite35"/>
    <hyperlink ref="F155" location="1499947" tooltip="Supprimer" display="1499947"/>
    <hyperlink ref="B158" location="/ART/14/999/art1499959_nuff01.jpg" display="/ART/14/999/art1499959_nuff01.jpg"/>
    <hyperlink ref="B159" location="/ART/14/999/art1499959_nuff01.jpg" display="/ART/14/999/art1499959_nuff01.jpg"/>
    <hyperlink ref="C158" location="quantite36" display="quantite36"/>
    <hyperlink ref="C159" location="quantite36" display="quantite36"/>
    <hyperlink ref="F158" location="1499959" tooltip="Supprimer" display="1499959"/>
    <hyperlink ref="B161" location="/ART/14/999/art1499965_nuff01.jpg" display="/ART/14/999/art1499965_nuff01.jpg"/>
    <hyperlink ref="B162" location="/ART/14/999/art1499965_nuff01.jpg" display="/ART/14/999/art1499965_nuff01.jpg"/>
    <hyperlink ref="C161" location="quantite37" display="quantite37"/>
    <hyperlink ref="C162" location="quantite37" display="quantite37"/>
    <hyperlink ref="F161" location="1499965" tooltip="Supprimer" display="1499965"/>
    <hyperlink ref="B164" location="/ART/15/882/art1588209_nuff01.jpg" display="/ART/15/882/art1588209_nuff01.jpg"/>
    <hyperlink ref="B165" location="/ART/15/882/art1588209_nuff01.jpg" display="/ART/15/882/art1588209_nuff01.jpg"/>
    <hyperlink ref="C164" location="quantite38" display="quantite38"/>
    <hyperlink ref="C165" location="quantite38" display="quantite38"/>
    <hyperlink ref="F164" location="1588209" tooltip="Supprimer" display="1588209"/>
    <hyperlink ref="B167" location="/ART/16/142/art1614261_nuff01.jpg" display="/ART/16/142/art1614261_nuff01.jpg"/>
    <hyperlink ref="B168" location="/ART/16/142/art1614261_nuff01.jpg" display="/ART/16/142/art1614261_nuff01.jpg"/>
    <hyperlink ref="C167" location="quantite39" display="quantite39"/>
    <hyperlink ref="C168" location="quantite39" display="quantite39"/>
    <hyperlink ref="F167" location="1614261" tooltip="Supprimer" display="1614261"/>
    <hyperlink ref="B170" location="/ART/16/321/art1632127_nuff01.jpg" display="/ART/16/321/art1632127_nuff01.jpg"/>
    <hyperlink ref="B171" location="/ART/16/321/art1632127_nuff01.jpg" display="/ART/16/321/art1632127_nuff01.jpg"/>
    <hyperlink ref="C170" location="quantite40" display="quantite40"/>
    <hyperlink ref="C171" location="quantite40" display="quantite40"/>
    <hyperlink ref="F170" location="1632127" tooltip="Supprimer" display="1632127"/>
    <hyperlink ref="B173" location="/ART/16/473/art1647384_nuff01.jpg" display="/ART/16/473/art1647384_nuff01.jpg"/>
    <hyperlink ref="B174" location="/ART/16/473/art1647384_nuff01.jpg" display="/ART/16/473/art1647384_nuff01.jpg"/>
    <hyperlink ref="C173" location="quantite41" display="quantite41"/>
    <hyperlink ref="C174" location="quantite41" display="quantite41"/>
    <hyperlink ref="F173" location="1647384" tooltip="Supprimer" display="1647384"/>
    <hyperlink ref="B176" location="/ART/16/473/art1647387_nuff01.jpg" display="/ART/16/473/art1647387_nuff01.jpg"/>
    <hyperlink ref="B177" location="/ART/16/473/art1647387_nuff01.jpg" display="/ART/16/473/art1647387_nuff01.jpg"/>
    <hyperlink ref="C176" location="quantite42" display="quantite42"/>
    <hyperlink ref="C177" location="quantite42" display="quantite42"/>
    <hyperlink ref="F176" location="1647387" tooltip="Supprimer" display="1647387"/>
    <hyperlink ref="B179" location="/ART/16/702/art1670246_nuff01.jpg" display="/ART/16/702/art1670246_nuff01.jpg"/>
    <hyperlink ref="B180" location="/ART/16/702/art1670246_nuff01.jpg" display="/ART/16/702/art1670246_nuff01.jpg"/>
    <hyperlink ref="C179" location="1670246_43" tooltip="Modifier la quantité" display="1670246_43"/>
    <hyperlink ref="F179" location="1670246" tooltip="Supprimer" display="1670246"/>
    <hyperlink ref="B181" location="/ART/16/817/art1681760_nuff01.jpg" display="/ART/16/817/art1681760_nuff01.jpg"/>
    <hyperlink ref="B182" location="/ART/16/817/art1681760_nuff01.jpg" display="/ART/16/817/art1681760_nuff01.jpg"/>
    <hyperlink ref="C181" location="quantite44" display="quantite44"/>
    <hyperlink ref="C182" location="quantite44" display="quantite44"/>
    <hyperlink ref="F181" location="1681760" tooltip="Supprimer" display="1681760"/>
    <hyperlink ref="B184" location="/ART/16/847/art1684748_nuff01.jpg" display="/ART/16/847/art1684748_nuff01.jpg"/>
    <hyperlink ref="B185" location="/ART/16/847/art1684748_nuff01.jpg" display="/ART/16/847/art1684748_nuff01.jpg"/>
    <hyperlink ref="C184" location="1684748_45" tooltip="Modifier la quantité" display="1684748_45"/>
    <hyperlink ref="F184" location="1684748" tooltip="Supprimer" display="1684748"/>
    <hyperlink ref="B186" location="/ART/17/043/art1704338_nuff01.jpg" display="/ART/17/043/art1704338_nuff01.jpg"/>
    <hyperlink ref="B187" location="/ART/17/043/art1704338_nuff01.jpg" display="/ART/17/043/art1704338_nuff01.jpg"/>
    <hyperlink ref="C186" location="1704338_46" tooltip="Modifier la quantité" display="1704338_46"/>
    <hyperlink ref="F186" location="1704338" tooltip="Supprimer" display="1704338"/>
    <hyperlink ref="B188" location="/ART/18/212/art1821219_nuff01.jpg" display="/ART/18/212/art1821219_nuff01.jpg"/>
    <hyperlink ref="B189" location="/ART/18/212/art1821219_nuff01.jpg" display="/ART/18/212/art1821219_nuff01.jpg"/>
    <hyperlink ref="C188" location="quantite47" display="quantite47"/>
    <hyperlink ref="C189" location="quantite47" display="quantite47"/>
    <hyperlink ref="F188" location="1821219" tooltip="Supprimer" display="1821219"/>
    <hyperlink ref="B191" location="/ART/18/212/art1821222_nuff01.jpg" display="/ART/18/212/art1821222_nuff01.jpg"/>
    <hyperlink ref="B192" location="/ART/18/212/art1821222_nuff01.jpg" display="/ART/18/212/art1821222_nuff01.jpg"/>
    <hyperlink ref="C191" location="quantite48" display="quantite48"/>
    <hyperlink ref="C192" location="quantite48" display="quantite48"/>
    <hyperlink ref="F191" location="1821222" tooltip="Supprimer" display="1821222"/>
    <hyperlink ref="B194" location="/ART/18/301/art1830131_nuff01.jpg" display="/ART/18/301/art1830131_nuff01.jpg"/>
    <hyperlink ref="B195" location="/ART/18/301/art1830131_nuff01.jpg" display="/ART/18/301/art1830131_nuff01.jpg"/>
    <hyperlink ref="C194" location="1830131_49" tooltip="Modifier la quantité" display="1830131_49"/>
    <hyperlink ref="F194" location="1830131" tooltip="Supprimer" display="1830131"/>
    <hyperlink ref="B196" location="/ART/18/301/art1830134_nuff01.jpg" display="/ART/18/301/art1830134_nuff01.jpg"/>
    <hyperlink ref="B197" location="/ART/18/301/art1830134_nuff01.jpg" display="/ART/18/301/art1830134_nuff01.jpg"/>
    <hyperlink ref="C196" location="1830134_50" tooltip="Modifier la quantité" display="1830134_50"/>
    <hyperlink ref="F196" location="1830134" tooltip="Supprimer" display="1830134"/>
    <hyperlink ref="B198" location="/ART/18/301/art1830135_nuff01.jpg" display="/ART/18/301/art1830135_nuff01.jpg"/>
    <hyperlink ref="B199" location="/ART/18/301/art1830135_nuff01.jpg" display="/ART/18/301/art1830135_nuff01.jpg"/>
    <hyperlink ref="C198" location="1830135_51" tooltip="Modifier la quantité" display="1830135_51"/>
    <hyperlink ref="F198" location="1830135" tooltip="Supprimer" display="1830135"/>
    <hyperlink ref="B200" location="/ART/18/301/art1830140_nuff01.jpg" display="/ART/18/301/art1830140_nuff01.jpg"/>
    <hyperlink ref="B201" location="/ART/18/301/art1830140_nuff01.jpg" display="/ART/18/301/art1830140_nuff01.jpg"/>
    <hyperlink ref="C200" location="1830140_52" tooltip="Modifier la quantité" display="1830140_52"/>
    <hyperlink ref="F200" location="1830140" tooltip="Supprimer" display="1830140"/>
    <hyperlink ref="B202" location="/ART/18/301/art1830141_nuff01.jpg" display="/ART/18/301/art1830141_nuff01.jpg"/>
    <hyperlink ref="B203" location="/ART/18/301/art1830141_nuff01.jpg" display="/ART/18/301/art1830141_nuff01.jpg"/>
    <hyperlink ref="C202" location="1830141_53" tooltip="Modifier la quantité" display="1830141_53"/>
    <hyperlink ref="F202" location="1830141" tooltip="Supprimer" display="1830141"/>
    <hyperlink ref="B204" location="/ART/18/301/art1830142_nuff01.jpg" display="/ART/18/301/art1830142_nuff01.jpg"/>
    <hyperlink ref="B205" location="/ART/18/301/art1830142_nuff01.jpg" display="/ART/18/301/art1830142_nuff01.jpg"/>
    <hyperlink ref="C204" location="1830142_54" tooltip="Modifier la quantité" display="1830142_54"/>
    <hyperlink ref="F204" location="1830142" tooltip="Supprimer" display="1830142"/>
    <hyperlink ref="B206" location="/ART/18/301/art1830143_nuff01.jpg" display="/ART/18/301/art1830143_nuff01.jpg"/>
    <hyperlink ref="B207" location="/ART/18/301/art1830143_nuff01.jpg" display="/ART/18/301/art1830143_nuff01.jpg"/>
    <hyperlink ref="C206" location="1830143_55" tooltip="Modifier la quantité" display="1830143_55"/>
    <hyperlink ref="F206" location="1830143" tooltip="Supprimer" display="1830143"/>
    <hyperlink ref="B208" location="/ART/18/776/art1877600_nuff01.jpg" display="/ART/18/776/art1877600_nuff01.jpg"/>
    <hyperlink ref="B209" location="/ART/18/776/art1877600_nuff01.jpg" display="/ART/18/776/art1877600_nuff01.jpg"/>
    <hyperlink ref="C208" location="1877600_56" tooltip="Modifier la quantité" display="1877600_56"/>
    <hyperlink ref="F208" location="1877600" tooltip="Supprimer" display="1877600"/>
    <hyperlink ref="B210" location="/ART/19/428/art1942859_nuff01.jpg" display="/ART/19/428/art1942859_nuff01.jpg"/>
    <hyperlink ref="B211" location="/ART/19/428/art1942859_nuff01.jpg" display="/ART/19/428/art1942859_nuff01.jpg"/>
    <hyperlink ref="C210" location="1942859_57" tooltip="Modifier la quantité" display="1942859_57"/>
    <hyperlink ref="F210" location="1942859" tooltip="Supprimer" display="1942859"/>
    <hyperlink ref="B212" location="/ART/19/479/art1947988_nuff01.jpg" display="/ART/19/479/art1947988_nuff01.jpg"/>
    <hyperlink ref="B213" location="/ART/19/479/art1947988_nuff01.jpg" display="/ART/19/479/art1947988_nuff01.jpg"/>
    <hyperlink ref="C212" location="quantite58" display="quantite58"/>
    <hyperlink ref="C213" location="quantite58" display="quantite58"/>
    <hyperlink ref="F212" location="1947988" tooltip="Supprimer" display="1947988"/>
    <hyperlink ref="B215" location="/ART/19/479/art1947990_nuff01.jpg" display="/ART/19/479/art1947990_nuff01.jpg"/>
    <hyperlink ref="B216" location="/ART/19/479/art1947990_nuff01.jpg" display="/ART/19/479/art1947990_nuff01.jpg"/>
    <hyperlink ref="C215" location="quantite59" display="quantite59"/>
    <hyperlink ref="C216" location="quantite59" display="quantite59"/>
    <hyperlink ref="F215" location="1947990" tooltip="Supprimer" display="1947990"/>
    <hyperlink ref="B218" location="/ART/19/479/art1947991_nuff01.jpg" display="/ART/19/479/art1947991_nuff01.jpg"/>
    <hyperlink ref="B219" location="/ART/19/479/art1947991_nuff01.jpg" display="/ART/19/479/art1947991_nuff01.jpg"/>
    <hyperlink ref="C218" location="quantite60" display="quantite60"/>
    <hyperlink ref="C219" location="quantite60" display="quantite60"/>
    <hyperlink ref="F218" location="1947991" tooltip="Supprimer" display="1947991"/>
    <hyperlink ref="B221" location="/ART/19/654/art1965464_nuff01.jpg" display="/ART/19/654/art1965464_nuff01.jpg"/>
    <hyperlink ref="B222" location="/ART/19/654/art1965464_nuff01.jpg" display="/ART/19/654/art1965464_nuff01.jpg"/>
    <hyperlink ref="C221" location="quantite61" display="quantite61"/>
    <hyperlink ref="C222" location="quantite61" display="quantite61"/>
    <hyperlink ref="F221" location="1965464" tooltip="Supprimer" display="1965464"/>
    <hyperlink ref="B224" location="/ART/30/015/art3001541_nuff01.jpg" display="/ART/30/015/art3001541_nuff01.jpg"/>
    <hyperlink ref="B225" location="/ART/30/015/art3001541_nuff01.jpg" display="/ART/30/015/art3001541_nuff01.jpg"/>
    <hyperlink ref="C224" location="3001541_62" tooltip="Modifier la quantité" display="3001541_62"/>
    <hyperlink ref="F224" location="3001541" tooltip="Supprimer" display="3001541"/>
    <hyperlink ref="B226" location="/ART/30/996/art3099675_nuff01.jpg" display="/ART/30/996/art3099675_nuff01.jpg"/>
    <hyperlink ref="B227" location="/ART/30/996/art3099675_nuff01.jpg" display="/ART/30/996/art3099675_nuff01.jpg"/>
    <hyperlink ref="C226" location="3099675_63" tooltip="Modifier la quantité" display="3099675_63"/>
    <hyperlink ref="F226" location="3099675" tooltip="Supprimer" display="3099675"/>
    <hyperlink ref="B228" location="/ART/31/476/art3147602_nuff01.jpg" display="/ART/31/476/art3147602_nuff01.jpg"/>
    <hyperlink ref="B229" location="/ART/31/476/art3147602_nuff01.jpg" display="/ART/31/476/art3147602_nuff01.jpg"/>
    <hyperlink ref="C228" location="3147602_64" tooltip="Modifier la quantité" display="3147602_64"/>
    <hyperlink ref="F228" location="3147602" tooltip="Supprimer" display="3147602"/>
    <hyperlink ref="B230" location="/ART/31/558/art3155892_nuff01.jpg" display="/ART/31/558/art3155892_nuff01.jpg"/>
    <hyperlink ref="B231" location="/ART/31/558/art3155892_nuff01.jpg" display="/ART/31/558/art3155892_nuff01.jpg"/>
    <hyperlink ref="C230" location="quantite65" display="quantite65"/>
    <hyperlink ref="C231" location="quantite65" display="quantite65"/>
    <hyperlink ref="F230" location="3155892" tooltip="Supprimer" display="3155892"/>
    <hyperlink ref="B233" location="/ART/31/724/art3172455_nuff01.jpg" display="/ART/31/724/art3172455_nuff01.jpg"/>
    <hyperlink ref="B234" location="/ART/31/724/art3172455_nuff01.jpg" display="/ART/31/724/art3172455_nuff01.jpg"/>
    <hyperlink ref="C233" location="quantite66" display="quantite66"/>
    <hyperlink ref="C234" location="quantite66" display="quantite66"/>
    <hyperlink ref="F233" location="3172455" tooltip="Supprimer" display="3172455"/>
    <hyperlink ref="B236" location="/ART/31/754/art3175470_nuff01.jpg" display="/ART/31/754/art3175470_nuff01.jpg"/>
    <hyperlink ref="B237" location="/ART/31/754/art3175470_nuff01.jpg" display="/ART/31/754/art3175470_nuff01.jpg"/>
    <hyperlink ref="C236" location="quantite67" display="quantite67"/>
    <hyperlink ref="C237" location="quantite67" display="quantite67"/>
    <hyperlink ref="F236" location="3175470" tooltip="Supprimer" display="3175470"/>
    <hyperlink ref="B239" location="/ART/31/754/art3175475_nuff01.jpg" display="/ART/31/754/art3175475_nuff01.jpg"/>
    <hyperlink ref="B240" location="/ART/31/754/art3175475_nuff01.jpg" display="/ART/31/754/art3175475_nuff01.jpg"/>
    <hyperlink ref="C239" location="3175475_68" tooltip="Modifier la quantité" display="3175475_68"/>
    <hyperlink ref="F239" location="3175475" tooltip="Supprimer" display="3175475"/>
    <hyperlink ref="B241" location="/ART/31/787/art3178707_nuff01.jpg" display="/ART/31/787/art3178707_nuff01.jpg"/>
    <hyperlink ref="B242" location="/ART/31/787/art3178707_nuff01.jpg" display="/ART/31/787/art3178707_nuff01.jpg"/>
    <hyperlink ref="C241" location="quantite69" display="quantite69"/>
    <hyperlink ref="C242" location="quantite69" display="quantite69"/>
    <hyperlink ref="F241" location="3178707" tooltip="Supprimer" display="3178707"/>
    <hyperlink ref="B244" location="/ART/32/104/art3210472_nuff01.jpg" display="/ART/32/104/art3210472_nuff01.jpg"/>
    <hyperlink ref="B245" location="/ART/32/104/art3210472_nuff01.jpg" display="/ART/32/104/art3210472_nuff01.jpg"/>
    <hyperlink ref="C244" location="quantite70" display="quantite70"/>
    <hyperlink ref="C245" location="quantite70" display="quantite70"/>
    <hyperlink ref="F244" location="3210472" tooltip="Supprimer" display="3210472"/>
    <hyperlink ref="B247" location="/ART/34/567/art3456765_nuff01.jpg" display="/ART/34/567/art3456765_nuff01.jpg"/>
    <hyperlink ref="B248" location="/ART/34/567/art3456765_nuff01.jpg" display="/ART/34/567/art3456765_nuff01.jpg"/>
    <hyperlink ref="C247" location="quantite71" display="quantite71"/>
    <hyperlink ref="C248" location="quantite71" display="quantite71"/>
    <hyperlink ref="F247" location="3456765" tooltip="Supprimer" display="3456765"/>
    <hyperlink ref="B250" location="/imgs/cont/structure/catalogue/defaut_m.gif" display="/imgs/cont/structure/catalogue/defaut_m.gif"/>
    <hyperlink ref="B251" location="/imgs/cont/structure/catalogue/defaut_m.gif" display="/imgs/cont/structure/catalogue/defaut_m.gif"/>
    <hyperlink ref="C250" location="quantite72" display="quantite72"/>
    <hyperlink ref="C251" location="quantite72" display="quantite72"/>
    <hyperlink ref="F250" location="3586859" tooltip="Supprimer" display="3586859"/>
    <hyperlink ref="B253" location="/imgs/cont/structure/catalogue/defaut_m.gif" display="/imgs/cont/structure/catalogue/defaut_m.gif"/>
    <hyperlink ref="B254" location="/imgs/cont/structure/catalogue/defaut_m.gif" display="/imgs/cont/structure/catalogue/defaut_m.gif"/>
    <hyperlink ref="C253" location="quantite73" display="quantite73"/>
    <hyperlink ref="C254" location="quantite73" display="quantite73"/>
    <hyperlink ref="F253" location="3597563" tooltip="Supprimer" display="3597563"/>
    <hyperlink ref="B256" location="/imgs/cont/structure/catalogue/defaut_m.gif" display="/imgs/cont/structure/catalogue/defaut_m.gif"/>
    <hyperlink ref="B257" location="/imgs/cont/structure/catalogue/defaut_m.gif" display="/imgs/cont/structure/catalogue/defaut_m.gif"/>
    <hyperlink ref="C256" location="quantite74" display="quantite74"/>
    <hyperlink ref="C257" location="quantite74" display="quantite74"/>
    <hyperlink ref="F256" location="3616342" tooltip="Supprimer" display="3616342"/>
    <hyperlink ref="B259" location="/imgs/cont/structure/catalogue/defaut_m.gif" display="/imgs/cont/structure/catalogue/defaut_m.gif"/>
    <hyperlink ref="B260" location="/imgs/cont/structure/catalogue/defaut_m.gif" display="/imgs/cont/structure/catalogue/defaut_m.gif"/>
    <hyperlink ref="C259" location="quantite75" display="quantite75"/>
    <hyperlink ref="C260" location="quantite75" display="quantite75"/>
    <hyperlink ref="F259" location="3623655" tooltip="Supprimer" display="3623655"/>
    <hyperlink ref="B262" location="/imgs/cont/structure/catalogue/defaut_m.gif" display="/imgs/cont/structure/catalogue/defaut_m.gif"/>
    <hyperlink ref="B263" location="/imgs/cont/structure/catalogue/defaut_m.gif" display="/imgs/cont/structure/catalogue/defaut_m.gif"/>
    <hyperlink ref="C262" location="3737332_76" tooltip="Modifier la quantité" display="3737332_76"/>
    <hyperlink ref="F262" location="3737332" tooltip="Supprimer" display="3737332"/>
    <hyperlink ref="B264" location="/imgs/cont/structure/catalogue/defaut_m.gif" display="/imgs/cont/structure/catalogue/defaut_m.gif"/>
    <hyperlink ref="B265" location="/imgs/cont/structure/catalogue/defaut_m.gif" display="/imgs/cont/structure/catalogue/defaut_m.gif"/>
    <hyperlink ref="C264" location="3771936_77" tooltip="Modifier la quantité" display="3771936_77"/>
    <hyperlink ref="F264" location="3771936" tooltip="Supprimer" display="3771936"/>
    <hyperlink ref="B266" location="/imgs/cont/structure/catalogue/defaut_m.gif" display="/imgs/cont/structure/catalogue/defaut_m.gif"/>
    <hyperlink ref="B267" location="/imgs/cont/structure/catalogue/defaut_m.gif" display="/imgs/cont/structure/catalogue/defaut_m.gif"/>
    <hyperlink ref="C266" location="quantite78" display="quantite78"/>
    <hyperlink ref="C267" location="quantite78" display="quantite78"/>
    <hyperlink ref="F266" location="3779955" tooltip="Supprimer" display="3779955"/>
    <hyperlink ref="B269" location="/imgs/cont/structure/catalogue/defaut_m.gif" display="/imgs/cont/structure/catalogue/defaut_m.gif"/>
    <hyperlink ref="B270" location="/imgs/cont/structure/catalogue/defaut_m.gif" display="/imgs/cont/structure/catalogue/defaut_m.gif"/>
    <hyperlink ref="C269" location="quantite79" display="quantite79"/>
    <hyperlink ref="C270" location="quantite79" display="quantite79"/>
    <hyperlink ref="F269" location="3877301" tooltip="Supprimer" display="3877301"/>
    <hyperlink ref="B275" location="/ART/10/084/art1008439_nuff01.jpg" display="/ART/10/084/art1008439_nuff01.jpg"/>
    <hyperlink ref="B276" location="/ART/10/084/art1008439_nuff01.jpg" display="/ART/10/084/art1008439_nuff01.jpg"/>
    <hyperlink ref="C275" location="quantite80" display="quantite80"/>
    <hyperlink ref="C276" location="quantite80" display="quantite80"/>
    <hyperlink ref="F275" location="1008439" tooltip="Supprimer" display="1008439"/>
    <hyperlink ref="B278" location="/ART/11/741/art1174113_nuff01.jpg" display="/ART/11/741/art1174113_nuff01.jpg"/>
    <hyperlink ref="B279" location="/ART/11/741/art1174113_nuff01.jpg" display="/ART/11/741/art1174113_nuff01.jpg"/>
    <hyperlink ref="C278" location="1174113_81" tooltip="Modifier la quantité" display="1174113_81"/>
    <hyperlink ref="F278" location="1174113" tooltip="Supprimer" display="1174113"/>
    <hyperlink ref="B280" location="/ART/11/755/art1175576_nuff01.jpg" display="/ART/11/755/art1175576_nuff01.jpg"/>
    <hyperlink ref="B281" location="/ART/11/755/art1175576_nuff01.jpg" display="/ART/11/755/art1175576_nuff01.jpg"/>
    <hyperlink ref="C280" location="1175576_82" tooltip="Modifier la quantité" display="1175576_82"/>
    <hyperlink ref="F280" location="1175576" tooltip="Supprimer" display="1175576"/>
    <hyperlink ref="B282" location="/ART/11/755/art1175583_nuff01.jpg" display="/ART/11/755/art1175583_nuff01.jpg"/>
    <hyperlink ref="B283" location="/ART/11/755/art1175583_nuff01.jpg" display="/ART/11/755/art1175583_nuff01.jpg"/>
    <hyperlink ref="C282" location="1175583_83" tooltip="Modifier la quantité" display="1175583_83"/>
    <hyperlink ref="F282" location="1175583" tooltip="Supprimer" display="1175583"/>
    <hyperlink ref="B284" location="/ART/11/757/art1175752_nuff01.jpg" display="/ART/11/757/art1175752_nuff01.jpg"/>
    <hyperlink ref="B285" location="/ART/11/757/art1175752_nuff01.jpg" display="/ART/11/757/art1175752_nuff01.jpg"/>
    <hyperlink ref="C284" location="quantite84" display="quantite84"/>
    <hyperlink ref="C285" location="quantite84" display="quantite84"/>
    <hyperlink ref="F284" location="1175752" tooltip="Supprimer" display="1175752"/>
    <hyperlink ref="B287" location="/ART/14/999/art1499962_nuff01.jpg" display="/ART/14/999/art1499962_nuff01.jpg"/>
    <hyperlink ref="B288" location="/ART/14/999/art1499962_nuff01.jpg" display="/ART/14/999/art1499962_nuff01.jpg"/>
    <hyperlink ref="C287" location="quantite85" display="quantite85"/>
    <hyperlink ref="C288" location="quantite85" display="quantite85"/>
    <hyperlink ref="F287" location="1499962" tooltip="Supprimer" display="1499962"/>
    <hyperlink ref="B290" location="/ART/16/064/art1606496_nuff01.jpg" display="/ART/16/064/art1606496_nuff01.jpg"/>
    <hyperlink ref="B291" location="/ART/16/064/art1606496_nuff01.jpg" display="/ART/16/064/art1606496_nuff01.jpg"/>
    <hyperlink ref="C290" location="1606496_86" tooltip="Modifier la quantité" display="1606496_86"/>
    <hyperlink ref="F290" location="1606496" tooltip="Supprimer" display="1606496"/>
    <hyperlink ref="B292" location="/ART/17/012/art1701279_nuff01.jpg" display="/ART/17/012/art1701279_nuff01.jpg"/>
    <hyperlink ref="B293" location="/ART/17/012/art1701279_nuff01.jpg" display="/ART/17/012/art1701279_nuff01.jpg"/>
    <hyperlink ref="C292" location="1701279_87" tooltip="Modifier la quantité" display="1701279_87"/>
    <hyperlink ref="F292" location="1701279" tooltip="Supprimer" display="1701279"/>
    <hyperlink ref="B294" location="/ART/18/301/art1830132_nuff01.jpg" display="/ART/18/301/art1830132_nuff01.jpg"/>
    <hyperlink ref="B295" location="/ART/18/301/art1830132_nuff01.jpg" display="/ART/18/301/art1830132_nuff01.jpg"/>
    <hyperlink ref="C294" location="1830132_88" tooltip="Modifier la quantité" display="1830132_88"/>
    <hyperlink ref="F294" location="1830132" tooltip="Supprimer" display="1830132"/>
    <hyperlink ref="B296" location="/ART/18/301/art1830133_nuff01.jpg" display="/ART/18/301/art1830133_nuff01.jpg"/>
    <hyperlink ref="B297" location="/ART/18/301/art1830133_nuff01.jpg" display="/ART/18/301/art1830133_nuff01.jpg"/>
    <hyperlink ref="C296" location="1830133_89" tooltip="Modifier la quantité" display="1830133_89"/>
    <hyperlink ref="F296" location="1830133" tooltip="Supprimer" display="1830133"/>
    <hyperlink ref="B298" location="/ART/18/301/art1830136_nuff01.jpg" display="/ART/18/301/art1830136_nuff01.jpg"/>
    <hyperlink ref="B299" location="/ART/18/301/art1830136_nuff01.jpg" display="/ART/18/301/art1830136_nuff01.jpg"/>
    <hyperlink ref="C298" location="1830136_90" tooltip="Modifier la quantité" display="1830136_90"/>
    <hyperlink ref="F298" location="1830136" tooltip="Supprimer" display="1830136"/>
    <hyperlink ref="B300" location="/ART/19/932/art1993205_nuff01.jpg" display="/ART/19/932/art1993205_nuff01.jpg"/>
    <hyperlink ref="B301" location="/ART/19/932/art1993205_nuff01.jpg" display="/ART/19/932/art1993205_nuff01.jpg"/>
    <hyperlink ref="C300" location="quantite91" display="quantite91"/>
    <hyperlink ref="C301" location="quantite91" display="quantite91"/>
    <hyperlink ref="F300" location="1993205" tooltip="Supprimer" display="1993205"/>
    <hyperlink ref="B303" location="/imgs/cont/structure/catalogue/defaut_m.gif" display="/imgs/cont/structure/catalogue/defaut_m.gif"/>
    <hyperlink ref="B304" location="/imgs/cont/structure/catalogue/defaut_m.gif" display="/imgs/cont/structure/catalogue/defaut_m.gif"/>
    <hyperlink ref="C303" location="quantite92" display="quantite92"/>
    <hyperlink ref="C304" location="quantite92" display="quantite92"/>
    <hyperlink ref="F303" location="3016166" tooltip="Supprimer" display="3016166"/>
    <hyperlink ref="B306" location="/imgs/cont/structure/catalogue/defaut_m.gif" display="/imgs/cont/structure/catalogue/defaut_m.gif"/>
    <hyperlink ref="B307" location="/imgs/cont/structure/catalogue/defaut_m.gif" display="/imgs/cont/structure/catalogue/defaut_m.gif"/>
    <hyperlink ref="C306" location="quantite93" display="quantite93"/>
    <hyperlink ref="C307" location="quantite93" display="quantite93"/>
    <hyperlink ref="F306" location="3173374" tooltip="Supprimer" display="3173374"/>
    <hyperlink ref="B309" location="/ART/31/754/art3175471_nuff01.jpg" display="/ART/31/754/art3175471_nuff01.jpg"/>
    <hyperlink ref="B310" location="/ART/31/754/art3175471_nuff01.jpg" display="/ART/31/754/art3175471_nuff01.jpg"/>
    <hyperlink ref="C309" location="quantite94" display="quantite94"/>
    <hyperlink ref="C310" location="quantite94" display="quantite94"/>
    <hyperlink ref="F309" location="3175471" tooltip="Supprimer" display="3175471"/>
    <hyperlink ref="B312" location="/ART/32/104/art3210473_nuff01.jpg" display="/ART/32/104/art3210473_nuff01.jpg"/>
    <hyperlink ref="B313" location="/ART/32/104/art3210473_nuff01.jpg" display="/ART/32/104/art3210473_nuff01.jpg"/>
    <hyperlink ref="C312" location="quantite95" display="quantite95"/>
    <hyperlink ref="C313" location="quantite95" display="quantite95"/>
    <hyperlink ref="F312" location="3210473" tooltip="Supprimer" display="3210473"/>
    <hyperlink ref="A321" r:id="rId16" display="http://www.pointp.fr/fctma/jsp/fctma_bdcimprim.jsp?imprime=chiffre&amp;p=null"/>
    <hyperlink ref="A322" r:id="rId17" display="http://www.pointp.fr/fctma/jsp/fctma_bdcimprim.jsp?imprime=nonchiffre&amp;p=null"/>
    <hyperlink ref="A323" display="Mémoriser ma sélection"/>
    <hyperlink ref="A324" r:id="rId18" display="http://www.pointp.fr/X.jsp?jsp=fctma_etape2&amp;bon=devis&amp;p=null"/>
    <hyperlink ref="A325" r:id="rId19" display="http://www.pointp.fr/catal/jsp/CataHome.srvl"/>
    <hyperlink ref="A326" display="Vider ma sélection"/>
    <hyperlink ref="A331" r:id="rId20" display="http://www.pointp.fr/rubrique/1000001033"/>
    <hyperlink ref="A333" r:id="rId21" display="http://www.pointp.fr/rubrique/1000000891"/>
    <hyperlink ref="A335" r:id="rId22" display="http://www.pointp.fr/rubrique/1000001050"/>
    <hyperlink ref="A337" r:id="rId23" display="http://www.pointp.fr/technique/liens-XA2626"/>
    <hyperlink ref="A339" r:id="rId24" display="http://www.pointp.fr/article/1000002391"/>
    <hyperlink ref="A341" r:id="rId25" display="http://www.pointp.fr/article/1000002391"/>
    <hyperlink ref="A343" r:id="rId26" display="http://www.pointp.fr/article/1000002391"/>
    <hyperlink ref="A345" r:id="rId27" display="http://www.pointp.fr/rubrique/1000001054"/>
    <hyperlink ref="A347" r:id="rId28" display="http://www.pointp.fr/rubrique/1000001054"/>
    <hyperlink ref="A349" r:id="rId29" display="http://www.pointp.fr/rubrique/1000001054"/>
    <hyperlink ref="A351" r:id="rId30" display="http://www.pointp.fr/rubrique/1000000333"/>
    <hyperlink ref="A353" r:id="rId31" display="http://www.pointp.fr/rubrique/1000000333"/>
    <hyperlink ref="A355" r:id="rId32" display="http://www.pointp.fr/rubrique/1000000333"/>
    <hyperlink ref="A357" r:id="rId33" display="http://www.pointp.fr/technique/liens-XA2626"/>
    <hyperlink ref="A359" r:id="rId34" display="https://www.facebook.com/pointp"/>
    <hyperlink ref="A361" r:id="rId35" display="http://www.pointp.fr/produits-XR684"/>
    <hyperlink ref="A362" r:id="rId36" display="http://www.pointp.fr/produits/index-O23-R688m23"/>
    <hyperlink ref="B362" r:id="rId37" display="http://www.pointp.fr/produits/index-O25-R688m25"/>
    <hyperlink ref="A363" r:id="rId38" display="http://www.pointp.fr/produits/index-O24-R688m24"/>
    <hyperlink ref="B363" r:id="rId39" display="http://www.pointp.fr/produits/index-O81-R688m81"/>
    <hyperlink ref="A364" r:id="rId40" display="http://www.pointp.fr/produits/index-O79-R688m79"/>
    <hyperlink ref="B364" r:id="rId41" display="http://www.pointp.fr/produits/index-O80-R688m80"/>
    <hyperlink ref="A365" r:id="rId42" display="http://www.pointp.fr/produits/index-O76-R688m76"/>
    <hyperlink ref="B365" r:id="rId43" display="http://www.pointp.fr/produits/index-O77-R688m77"/>
    <hyperlink ref="A366" r:id="rId44" display="http://www.pointp.fr/produits/index-O139-R688m139"/>
    <hyperlink ref="B366" r:id="rId45" display="http://www.pointp.fr/produits/index-O75-R688m75"/>
    <hyperlink ref="A368" r:id="rId46" display="http://www.pointp.fr/produits/catalogues-XR483"/>
    <hyperlink ref="A369" r:id="rId47" display="http://www.pointp.fr/produits/catalogue-deco-et-amenagement-exterieur-2013-XR1033"/>
    <hyperlink ref="A370" r:id="rId48" display="http://www.pointp.fr/produits/guide-performance-energetique-XA2652"/>
    <hyperlink ref="A371" r:id="rId49" display="http://www.pointp.fr/produits/catalogue-menuiserie-2013-XA2182"/>
    <hyperlink ref="A372" r:id="rId50" display="http://www.pointp.fr/produits/catalogue-outillage-et-consommables-2013-XA1391"/>
    <hyperlink ref="A373" r:id="rId51" display="http://www.pointp.fr/produits/guide-beton-pret-a-l-emploi-bpe-XA2914"/>
    <hyperlink ref="A374" r:id="rId52" display="http://www.pointp.fr/produits/catalogue-coffrage-2012-XA2060"/>
    <hyperlink ref="A375" r:id="rId53" display="http://www.pointp.fr/produits/catalogue-vetements-automne-hiver-2013-XA2276"/>
    <hyperlink ref="A376" r:id="rId54" display="http://www.pointp.fr/produits/catalogue-vrd-assainissement-2012-XA2277"/>
    <hyperlink ref="A377" r:id="rId55" display="http://www.pointp.fr/produits/brochure-performance-energetique-2011-XA2653"/>
    <hyperlink ref="A380" r:id="rId56" display="http://www.pointp.fr/documentation/conseils-et-astuces-XR698"/>
    <hyperlink ref="A381" r:id="rId57" display="http://www.pointp.fr/rubrique/1000000905"/>
    <hyperlink ref="A382" r:id="rId58" display="http://www.pointp.fr/rubrique/1000001010"/>
    <hyperlink ref="A383" r:id="rId59" display="http://www.pointp.fr/rubrique/1000000856"/>
    <hyperlink ref="A384" r:id="rId60" display="http://www.pointp.fr/rubrique/1000000951"/>
    <hyperlink ref="A385" r:id="rId61" display="http://www.pointp.fr/rubrique/1000001075"/>
    <hyperlink ref="A386" r:id="rId62" display="http://www.pointp.fr/rubrique/1000001076"/>
    <hyperlink ref="A388" r:id="rId63" display="http://www.pointp.fr/rubrique/1000000012"/>
    <hyperlink ref="A389" r:id="rId64" display="http://www.pointp.fr/rubrique/1000000333"/>
    <hyperlink ref="A390" r:id="rId65" display="http://www.pointp.fr/rubrique/1000000345"/>
    <hyperlink ref="A391" r:id="rId66" display="http://www.groupe-pointp.fr/"/>
    <hyperlink ref="A392" r:id="rId67" display="http://www.pointp.fr/rubrique/1000000715"/>
    <hyperlink ref="A393" r:id="rId68" display="http://www.pointp.fr/point-p-pratique/informations-legales-XA1690"/>
    <hyperlink ref="A394" r:id="rId69" display="http://www.pointp.fr/point-p-pratique/plan-du-site-XA2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100"/>
  <sheetViews>
    <sheetView topLeftCell="A37" workbookViewId="0">
      <selection activeCell="C61" sqref="C61"/>
    </sheetView>
  </sheetViews>
  <sheetFormatPr baseColWidth="10" defaultRowHeight="14.25" x14ac:dyDescent="0.2"/>
  <cols>
    <col min="1" max="1" width="11.5" style="5" customWidth="1"/>
    <col min="2" max="2" width="94.625" customWidth="1"/>
    <col min="3" max="3" width="11.5" customWidth="1"/>
  </cols>
  <sheetData>
    <row r="1" spans="1:3" s="11" customFormat="1" x14ac:dyDescent="0.2">
      <c r="A1" s="5" t="s">
        <v>401</v>
      </c>
      <c r="B1" s="11" t="s">
        <v>402</v>
      </c>
      <c r="C1" s="11" t="s">
        <v>403</v>
      </c>
    </row>
    <row r="2" spans="1:3" x14ac:dyDescent="0.2">
      <c r="A2" s="5">
        <v>1008456</v>
      </c>
      <c r="B2" s="9" t="str">
        <f>IF($A2="","",VLOOKUP(A2,Temp!$A$1:$F$391,2,0))</f>
        <v>Tige filetée acier zinguée _6x1m rouge</v>
      </c>
      <c r="C2" s="9" t="str">
        <f>IF($A2="","",VLOOKUP(A2,Temp!$A$1:$F$391,4,0))</f>
        <v>0.52</v>
      </c>
    </row>
    <row r="3" spans="1:3" x14ac:dyDescent="0.2">
      <c r="A3" s="5">
        <v>1171828</v>
      </c>
      <c r="B3" s="9" t="str">
        <f>IF($A3="","",VLOOKUP(A3,Temp!$A$1:$F$391,2,0))</f>
        <v>Enduit prêt à l'emploi Placomix Lite seau de 17 litres</v>
      </c>
      <c r="C3" s="9" t="str">
        <f>IF($A3="","",VLOOKUP(A3,Temp!$A$1:$F$391,4,0))</f>
        <v>32.60</v>
      </c>
    </row>
    <row r="4" spans="1:3" x14ac:dyDescent="0.2">
      <c r="A4" s="5">
        <v>1172657</v>
      </c>
      <c r="B4" s="9" t="str">
        <f>IF($A4="","",VLOOKUP(A4,Temp!$A$1:$F$391,2,0))</f>
        <v>Mortier adhésif Mass1 S201 sac de 25kg</v>
      </c>
      <c r="C4" s="9" t="str">
        <f>IF($A4="","",VLOOKUP(A4,Temp!$A$1:$F$391,4,0))</f>
        <v>9.76</v>
      </c>
    </row>
    <row r="5" spans="1:3" x14ac:dyDescent="0.2">
      <c r="A5" s="5">
        <v>1175469</v>
      </c>
      <c r="B5" s="9" t="str">
        <f>IF($A5="","",VLOOKUP(A5,Temp!$A$1:$F$391,2,0))</f>
        <v>Rail Placo Stil R 48 3m</v>
      </c>
      <c r="C5" s="9" t="str">
        <f>IF($A5="","",VLOOKUP(A5,Temp!$A$1:$F$391,4,0))</f>
        <v>0.89</v>
      </c>
    </row>
    <row r="6" spans="1:3" x14ac:dyDescent="0.2">
      <c r="A6" s="5">
        <v>1175550</v>
      </c>
      <c r="B6" s="9" t="str">
        <f>IF($A6="","",VLOOKUP(A6,Temp!$A$1:$F$391,2,0))</f>
        <v>Cornière Stil CR2 3m</v>
      </c>
      <c r="C6" s="9" t="str">
        <f>IF($A6="","",VLOOKUP(A6,Temp!$A$1:$F$391,4,0))</f>
        <v>1.25</v>
      </c>
    </row>
    <row r="7" spans="1:3" x14ac:dyDescent="0.2">
      <c r="A7" s="5">
        <v>1175552</v>
      </c>
      <c r="B7" s="9" t="str">
        <f>IF($A7="","",VLOOKUP(A7,Temp!$A$1:$F$391,2,0))</f>
        <v>Fourrure Placo Stil F 530 5,3m</v>
      </c>
      <c r="C7" s="9" t="str">
        <f>IF($A7="","",VLOOKUP(A7,Temp!$A$1:$F$391,4,0))</f>
        <v>0.89</v>
      </c>
    </row>
    <row r="8" spans="1:3" x14ac:dyDescent="0.2">
      <c r="A8" s="5">
        <v>1175576</v>
      </c>
      <c r="B8" s="9" t="str">
        <f>IF($A8="","",VLOOKUP(A8,Temp!$A$1:$F$391,2,0))</f>
        <v>Rail Placo Stil R 36 3m</v>
      </c>
      <c r="C8" s="9" t="str">
        <f>IF($A8="","",VLOOKUP(A8,Temp!$A$1:$F$391,4,0))</f>
        <v>1.90</v>
      </c>
    </row>
    <row r="9" spans="1:3" x14ac:dyDescent="0.2">
      <c r="A9" s="5">
        <v>1175583</v>
      </c>
      <c r="B9" s="9" t="str">
        <f>IF($A9="","",VLOOKUP(A9,Temp!$A$1:$F$391,2,0))</f>
        <v>Montant Placo Stil M 36 2,59m</v>
      </c>
      <c r="C9" s="9" t="str">
        <f>IF($A9="","",VLOOKUP(A9,Temp!$A$1:$F$391,4,0))</f>
        <v>2.13</v>
      </c>
    </row>
    <row r="10" spans="1:3" x14ac:dyDescent="0.2">
      <c r="A10" s="5">
        <v>1175589</v>
      </c>
      <c r="B10" s="9" t="str">
        <f>IF($A10="","",VLOOKUP(A10,Temp!$A$1:$F$391,2,0))</f>
        <v>Montant Placo Stil M 48 2,49m</v>
      </c>
      <c r="C10" s="9" t="str">
        <f>IF($A10="","",VLOOKUP(A10,Temp!$A$1:$F$391,4,0))</f>
        <v>1.08</v>
      </c>
    </row>
    <row r="11" spans="1:3" x14ac:dyDescent="0.2">
      <c r="A11" s="5">
        <v>1175590</v>
      </c>
      <c r="B11" s="9" t="str">
        <f>IF($A11="","",VLOOKUP(A11,Temp!$A$1:$F$391,2,0))</f>
        <v>Montant Placo Stil M 48 2,59m</v>
      </c>
      <c r="C11" s="9" t="str">
        <f>IF($A11="","",VLOOKUP(A11,Temp!$A$1:$F$391,4,0))</f>
        <v>1.08</v>
      </c>
    </row>
    <row r="12" spans="1:3" x14ac:dyDescent="0.2">
      <c r="A12" s="5">
        <v>1175591</v>
      </c>
      <c r="B12" s="9" t="str">
        <f>IF($A12="","",VLOOKUP(A12,Temp!$A$1:$F$391,2,0))</f>
        <v>Montant Placo Stil M 48 2,79m</v>
      </c>
      <c r="C12" s="9" t="str">
        <f>IF($A12="","",VLOOKUP(A12,Temp!$A$1:$F$391,4,0))</f>
        <v>1.08</v>
      </c>
    </row>
    <row r="13" spans="1:3" x14ac:dyDescent="0.2">
      <c r="A13" s="5">
        <v>1175592</v>
      </c>
      <c r="B13" s="9" t="str">
        <f>IF($A13="","",VLOOKUP(A13,Temp!$A$1:$F$391,2,0))</f>
        <v>Montant Placo Stil M 48 2,99m</v>
      </c>
      <c r="C13" s="9" t="str">
        <f>IF($A13="","",VLOOKUP(A13,Temp!$A$1:$F$391,4,0))</f>
        <v>1.08</v>
      </c>
    </row>
    <row r="14" spans="1:3" x14ac:dyDescent="0.2">
      <c r="A14" s="5">
        <v>1175596</v>
      </c>
      <c r="B14" s="9" t="str">
        <f>IF($A14="","",VLOOKUP(A14,Temp!$A$1:$F$391,2,0))</f>
        <v>Montant Placo Stil M 48 3,99m</v>
      </c>
      <c r="C14" s="9" t="str">
        <f>IF($A14="","",VLOOKUP(A14,Temp!$A$1:$F$391,4,0))</f>
        <v>1.08</v>
      </c>
    </row>
    <row r="15" spans="1:3" x14ac:dyDescent="0.2">
      <c r="A15" s="5">
        <v>1175762</v>
      </c>
      <c r="B15" s="9" t="str">
        <f>IF($A15="","",VLOOKUP(A15,Temp!$A$1:$F$391,2,0))</f>
        <v>Bande armée PLACO 50 rouleau de 30m</v>
      </c>
      <c r="C15" s="9" t="str">
        <f>IF($A15="","",VLOOKUP(A15,Temp!$A$1:$F$391,4,0))</f>
        <v>16.55</v>
      </c>
    </row>
    <row r="16" spans="1:3" x14ac:dyDescent="0.2">
      <c r="A16" s="5">
        <v>1175764</v>
      </c>
      <c r="B16" s="9" t="str">
        <f>IF($A16="","",VLOOKUP(A16,Temp!$A$1:$F$391,2,0))</f>
        <v>Cornière d'angle métal 2,5m</v>
      </c>
      <c r="C16" s="9" t="str">
        <f>IF($A16="","",VLOOKUP(A16,Temp!$A$1:$F$391,4,0))</f>
        <v>1.65</v>
      </c>
    </row>
    <row r="17" spans="1:3" x14ac:dyDescent="0.2">
      <c r="A17" s="5">
        <v>1177203</v>
      </c>
      <c r="B17" s="9" t="str">
        <f>IF($A17="","",VLOOKUP(A17,Temp!$A$1:$F$391,2,0))</f>
        <v>Enduit a joint prise normal PN24 S211 sac de 25kg</v>
      </c>
      <c r="C17" s="9" t="str">
        <f>IF($A17="","",VLOOKUP(A17,Temp!$A$1:$F$391,4,0))</f>
        <v>26.47</v>
      </c>
    </row>
    <row r="18" spans="1:3" x14ac:dyDescent="0.2">
      <c r="A18" s="5">
        <v>1178637</v>
      </c>
      <c r="B18" s="9" t="str">
        <f>IF($A18="","",VLOOKUP(A18,Temp!$A$1:$F$391,2,0))</f>
        <v>Colle Placol 2 heures sac de 25kg</v>
      </c>
      <c r="C18" s="9" t="str">
        <f>IF($A18="","",VLOOKUP(A18,Temp!$A$1:$F$391,4,0))</f>
        <v>28.03</v>
      </c>
    </row>
    <row r="19" spans="1:3" x14ac:dyDescent="0.2">
      <c r="A19" s="5">
        <v>1175600</v>
      </c>
      <c r="B19" s="9" t="str">
        <f>IF($A19="","",VLOOKUP(A19,Temp!$A$1:$F$391,2,0))</f>
        <v>Montant Placo Stil M 70 2,59m</v>
      </c>
      <c r="C19" s="9" t="str">
        <f>IF($A19="","",VLOOKUP(A19,Temp!$A$1:$F$391,4,0))</f>
        <v>1.73</v>
      </c>
    </row>
    <row r="20" spans="1:3" x14ac:dyDescent="0.2">
      <c r="A20" s="5">
        <v>1228747</v>
      </c>
      <c r="B20" s="9" t="str">
        <f>IF($A20="","",VLOOKUP(A20,Temp!$A$1:$F$391,2,0))</f>
        <v>Raccord 18/45 boîte de 50 pièces</v>
      </c>
      <c r="C20" s="9" t="str">
        <f>IF($A20="","",VLOOKUP(A20,Temp!$A$1:$F$391,4,0))</f>
        <v>18.13</v>
      </c>
    </row>
    <row r="21" spans="1:3" x14ac:dyDescent="0.2">
      <c r="A21" s="5">
        <v>1248060</v>
      </c>
      <c r="B21" s="9" t="str">
        <f>IF($A21="","",VLOOKUP(A21,Temp!$A$1:$F$391,2,0))</f>
        <v>Enduit Placojoint PR 2 sac de 25kg</v>
      </c>
      <c r="C21" s="9" t="str">
        <f>IF($A21="","",VLOOKUP(A21,Temp!$A$1:$F$391,4,0))</f>
        <v>21.47</v>
      </c>
    </row>
    <row r="22" spans="1:3" x14ac:dyDescent="0.2">
      <c r="A22" s="5">
        <v>1302690</v>
      </c>
      <c r="B22" s="9" t="str">
        <f>IF($A22="","",VLOOKUP(A22,Temp!$A$1:$F$391,2,0))</f>
        <v>Carreau de plâtre Caroplatre plein 66x50x_5cm (3 carreaux par m2) R=0,14 m2.k/w</v>
      </c>
      <c r="C22" s="9" t="str">
        <f>IF($A22="","",VLOOKUP(A22,Temp!$A$1:$F$391,4,0))</f>
        <v>21.90</v>
      </c>
    </row>
    <row r="23" spans="1:3" x14ac:dyDescent="0.2">
      <c r="A23" s="5">
        <v>1302691</v>
      </c>
      <c r="B23" s="9" t="str">
        <f>IF($A23="","",VLOOKUP(A23,Temp!$A$1:$F$391,2,0))</f>
        <v>Carreau de plâtre Caroplatre plein 66x50x_7cm (3 carreaux par m²)</v>
      </c>
      <c r="C23" s="9" t="str">
        <f>IF($A23="","",VLOOKUP(A23,Temp!$A$1:$F$391,4,0))</f>
        <v>23.62</v>
      </c>
    </row>
    <row r="24" spans="1:3" x14ac:dyDescent="0.2">
      <c r="A24" s="5">
        <v>1302692</v>
      </c>
      <c r="B24" s="9" t="str">
        <f>IF($A24="","",VLOOKUP(A24,Temp!$A$1:$F$391,2,0))</f>
        <v>Carreau de plâtre Caroplatre plein 66x50x10cm (3 carreaux par m2) R=0,28 m2.k/w</v>
      </c>
      <c r="C24" s="9" t="str">
        <f>IF($A24="","",VLOOKUP(A24,Temp!$A$1:$F$391,4,0))</f>
        <v>34.90</v>
      </c>
    </row>
    <row r="25" spans="1:3" x14ac:dyDescent="0.2">
      <c r="A25" s="5">
        <v>1302693</v>
      </c>
      <c r="B25" s="9" t="str">
        <f>IF($A25="","",VLOOKUP(A25,Temp!$A$1:$F$391,2,0))</f>
        <v>Carreau de plâtre Caroplatre plein hydro 66x50x_5cm (3 carreaux par m2) R=0,14 m2.k/w</v>
      </c>
      <c r="C25" s="9" t="str">
        <f>IF($A25="","",VLOOKUP(A25,Temp!$A$1:$F$391,4,0))</f>
        <v>27.26</v>
      </c>
    </row>
    <row r="26" spans="1:3" x14ac:dyDescent="0.2">
      <c r="A26" s="5">
        <v>1302694</v>
      </c>
      <c r="B26" s="9" t="str">
        <f>IF($A26="","",VLOOKUP(A26,Temp!$A$1:$F$391,2,0))</f>
        <v>Carreau de plâtre Caroplatre plein hydro 66x50x_7cm (3 carreaux par m2) R=0,2 m2.k/w</v>
      </c>
      <c r="C26" s="9" t="str">
        <f>IF($A26="","",VLOOKUP(A26,Temp!$A$1:$F$391,4,0))</f>
        <v>29.11</v>
      </c>
    </row>
    <row r="27" spans="1:3" x14ac:dyDescent="0.2">
      <c r="A27" s="5">
        <v>1304721</v>
      </c>
      <c r="B27" s="9" t="str">
        <f>IF($A27="","",VLOOKUP(A27,Temp!$A$1:$F$391,2,0))</f>
        <v>Carreau de plâtre Caroplatre plein hydro 66x50x10cm (3 carreaux par m2) R=0,2 m2.k/w</v>
      </c>
      <c r="C27" s="9" t="str">
        <f>IF($A27="","",VLOOKUP(A27,Temp!$A$1:$F$391,4,0))</f>
        <v>43.01</v>
      </c>
    </row>
    <row r="28" spans="1:3" x14ac:dyDescent="0.2">
      <c r="A28" s="5">
        <v>1175601</v>
      </c>
      <c r="B28" s="9" t="str">
        <f>IF($A28="","",VLOOKUP(A28,Temp!$A$1:$F$391,2,0))</f>
        <v>Montant Placo Stil M 70 2,99m</v>
      </c>
      <c r="C28" s="9" t="str">
        <f>IF($A28="","",VLOOKUP(A28,Temp!$A$1:$F$391,4,0))</f>
        <v>1.73</v>
      </c>
    </row>
    <row r="29" spans="1:3" x14ac:dyDescent="0.2">
      <c r="A29" s="5">
        <v>1216876</v>
      </c>
      <c r="B29" s="9" t="str">
        <f>IF($A29="","",VLOOKUP(A29,Temp!$A$1:$F$391,2,0))</f>
        <v>Lisse Clip'Optima 2,35m</v>
      </c>
      <c r="C29" s="9" t="str">
        <f>IF($A29="","",VLOOKUP(A29,Temp!$A$1:$F$391,4,0))</f>
        <v>0.85</v>
      </c>
    </row>
    <row r="30" spans="1:3" x14ac:dyDescent="0.2">
      <c r="A30" s="5">
        <v>1383413</v>
      </c>
      <c r="B30" s="9" t="str">
        <f>IF($A30="","",VLOOKUP(A30,Temp!$A$1:$F$391,2,0))</f>
        <v>Cavalier pivot pour fourrure 18/45 boîte de 100 pièces</v>
      </c>
      <c r="C30" s="9" t="str">
        <f>IF($A30="","",VLOOKUP(A30,Temp!$A$1:$F$391,4,0))</f>
        <v>41.01</v>
      </c>
    </row>
    <row r="31" spans="1:3" x14ac:dyDescent="0.2">
      <c r="A31" s="5">
        <v>1385510</v>
      </c>
      <c r="B31" s="9" t="str">
        <f>IF($A31="","",VLOOKUP(A31,Temp!$A$1:$F$391,2,0))</f>
        <v>Laine de roche Jetrock 005 sac de 20kg ACERMI 01 / D / 15 / 665</v>
      </c>
      <c r="C31" s="9" t="str">
        <f>IF($A31="","",VLOOKUP(A31,Temp!$A$1:$F$391,4,0))</f>
        <v>39.25</v>
      </c>
    </row>
    <row r="32" spans="1:3" x14ac:dyDescent="0.2">
      <c r="A32" s="5">
        <v>1404425</v>
      </c>
      <c r="B32" s="9" t="str">
        <f>IF($A32="","",VLOOKUP(A32,Temp!$A$1:$F$391,2,0))</f>
        <v>Eclisse Optima 30</v>
      </c>
      <c r="C32" s="9" t="str">
        <f>IF($A32="","",VLOOKUP(A32,Temp!$A$1:$F$391,4,0))</f>
        <v>0.69</v>
      </c>
    </row>
    <row r="33" spans="1:3" x14ac:dyDescent="0.2">
      <c r="A33" s="5">
        <v>1427501</v>
      </c>
      <c r="B33" s="9" t="str">
        <f>IF($A33="","",VLOOKUP(A33,Temp!$A$1:$F$391,2,0))</f>
        <v>Laine de verre Par Confort revêtu voile polyester 45mm 15,6x0,6m R=1,1 m².k/w ACERMI N 06/018/438</v>
      </c>
      <c r="C33" s="9" t="str">
        <f>IF($A33="","",VLOOKUP(A33,Temp!$A$1:$F$391,4,0))</f>
        <v>1.57</v>
      </c>
    </row>
    <row r="34" spans="1:3" x14ac:dyDescent="0.2">
      <c r="A34" s="5">
        <v>1427503</v>
      </c>
      <c r="B34" s="9" t="str">
        <f>IF($A34="","",VLOOKUP(A34,Temp!$A$1:$F$391,2,0))</f>
        <v>Laine de verre Par Confort revêtu voile polyester 70mm 10x0,6m R=1,75 m².k/w ACERMI N 06/018/438</v>
      </c>
      <c r="C34" s="9" t="str">
        <f>IF($A34="","",VLOOKUP(A34,Temp!$A$1:$F$391,4,0))</f>
        <v>3.34</v>
      </c>
    </row>
    <row r="35" spans="1:3" x14ac:dyDescent="0.2">
      <c r="A35" s="5">
        <v>1478099</v>
      </c>
      <c r="B35" s="9" t="str">
        <f>IF($A35="","",VLOOKUP(A35,Temp!$A$1:$F$391,2,0))</f>
        <v>Attache Oméga boîte de 100</v>
      </c>
      <c r="C35" s="9" t="str">
        <f>IF($A35="","",VLOOKUP(A35,Temp!$A$1:$F$391,4,0))</f>
        <v>22.09</v>
      </c>
    </row>
    <row r="36" spans="1:3" x14ac:dyDescent="0.2">
      <c r="A36" s="5">
        <v>1499947</v>
      </c>
      <c r="B36" s="9" t="str">
        <f>IF($A36="","",VLOOKUP(A36,Temp!$A$1:$F$391,2,0))</f>
        <v>Adhésif Vario KB 1 60 rouleau de 40m</v>
      </c>
      <c r="C36" s="9" t="str">
        <f>IF($A36="","",VLOOKUP(A36,Temp!$A$1:$F$391,4,0))</f>
        <v>32.09</v>
      </c>
    </row>
    <row r="37" spans="1:3" x14ac:dyDescent="0.2">
      <c r="A37" s="5">
        <v>1499959</v>
      </c>
      <c r="B37" s="9" t="str">
        <f>IF($A37="","",VLOOKUP(A37,Temp!$A$1:$F$391,2,0))</f>
        <v>Mastic Vario DS cartouche de 310ml</v>
      </c>
      <c r="C37" s="9" t="str">
        <f>IF($A37="","",VLOOKUP(A37,Temp!$A$1:$F$391,4,0))</f>
        <v>6.04</v>
      </c>
    </row>
    <row r="38" spans="1:3" x14ac:dyDescent="0.2">
      <c r="A38" s="5">
        <v>1499965</v>
      </c>
      <c r="B38" s="9" t="str">
        <f>IF($A38="","",VLOOKUP(A38,Temp!$A$1:$F$391,2,0))</f>
        <v>Suspente Intégra Fermette boîte de 50</v>
      </c>
      <c r="C38" s="9" t="str">
        <f>IF($A38="","",VLOOKUP(A38,Temp!$A$1:$F$391,4,0))</f>
        <v>97.34</v>
      </c>
    </row>
    <row r="39" spans="1:3" x14ac:dyDescent="0.2">
      <c r="A39" s="5">
        <v>1588209</v>
      </c>
      <c r="B39" s="9" t="str">
        <f>IF($A39="","",VLOOKUP(A39,Temp!$A$1:$F$391,2,0))</f>
        <v>Rondelle plate moyenne acier zingué 6mm boîte de 280</v>
      </c>
      <c r="C39" s="9" t="str">
        <f>IF($A39="","",VLOOKUP(A39,Temp!$A$1:$F$391,4,0))</f>
        <v>7.24</v>
      </c>
    </row>
    <row r="40" spans="1:3" x14ac:dyDescent="0.2">
      <c r="A40" s="5">
        <v>1614261</v>
      </c>
      <c r="B40" s="9" t="str">
        <f>IF($A40="","",VLOOKUP(A40,Temp!$A$1:$F$391,2,0))</f>
        <v>Membrane Vario Duplex 40x1,5m</v>
      </c>
      <c r="C40" s="9" t="str">
        <f>IF($A40="","",VLOOKUP(A40,Temp!$A$1:$F$391,4,0))</f>
        <v>170.61</v>
      </c>
    </row>
    <row r="41" spans="1:3" x14ac:dyDescent="0.2">
      <c r="A41" s="5">
        <v>1632127</v>
      </c>
      <c r="B41" s="9" t="str">
        <f>IF($A41="","",VLOOKUP(A41,Temp!$A$1:$F$391,2,0))</f>
        <v>Adhésif Vario Multitape largeur 60mm rouleau de 35m</v>
      </c>
      <c r="C41" s="9" t="str">
        <f>IF($A41="","",VLOOKUP(A41,Temp!$A$1:$F$391,4,0))</f>
        <v>30.99</v>
      </c>
    </row>
    <row r="42" spans="1:3" x14ac:dyDescent="0.2">
      <c r="A42" s="5">
        <v>1647384</v>
      </c>
      <c r="B42" s="9" t="str">
        <f>IF($A42="","",VLOOKUP(A42,Temp!$A$1:$F$391,2,0))</f>
        <v>Appui Optima 2 _75 boîte de 50</v>
      </c>
      <c r="C42" s="9" t="str">
        <f>IF($A42="","",VLOOKUP(A42,Temp!$A$1:$F$391,4,0))</f>
        <v>53.90</v>
      </c>
    </row>
    <row r="43" spans="1:3" x14ac:dyDescent="0.2">
      <c r="A43" s="5">
        <v>1647387</v>
      </c>
      <c r="B43" s="9" t="str">
        <f>IF($A43="","",VLOOKUP(A43,Temp!$A$1:$F$391,2,0))</f>
        <v>Appui Optima 2 100 boîte de 50</v>
      </c>
      <c r="C43" s="9" t="str">
        <f>IF($A43="","",VLOOKUP(A43,Temp!$A$1:$F$391,4,0))</f>
        <v>60.86</v>
      </c>
    </row>
    <row r="44" spans="1:3" x14ac:dyDescent="0.2">
      <c r="A44" s="5">
        <v>1670246</v>
      </c>
      <c r="B44" s="9" t="str">
        <f>IF($A44="","",VLOOKUP(A44,Temp!$A$1:$F$391,2,0))</f>
        <v>Laine de verre revêtue kraft GR 32 roulé 100 2,7x1,2m R=3,15 m².k/w ACERMI N 02/018/100</v>
      </c>
      <c r="C44" s="9" t="str">
        <f>IF($A44="","",VLOOKUP(A44,Temp!$A$1:$F$391,4,0))</f>
        <v>8.02</v>
      </c>
    </row>
    <row r="45" spans="1:3" x14ac:dyDescent="0.2">
      <c r="A45" s="5">
        <v>1681760</v>
      </c>
      <c r="B45" s="9" t="str">
        <f>IF($A45="","",VLOOKUP(A45,Temp!$A$1:$F$391,2,0))</f>
        <v>Suspente super longue 400mm 18/45 boîte de 50</v>
      </c>
      <c r="C45" s="9" t="str">
        <f>IF($A45="","",VLOOKUP(A45,Temp!$A$1:$F$391,4,0))</f>
        <v>49.19</v>
      </c>
    </row>
    <row r="46" spans="1:3" x14ac:dyDescent="0.2">
      <c r="A46" s="5">
        <v>1174113</v>
      </c>
      <c r="B46" s="9" t="str">
        <f>IF($A46="","",VLOOKUP(A46,Temp!$A$1:$F$391,2,0))</f>
        <v>Plaque de plâtre BA13 PREGYPLAC déco 2,5x1,2m R=0,04 m².k/w</v>
      </c>
      <c r="C46" s="9" t="str">
        <f>IF($A46="","",VLOOKUP(A46,Temp!$A$1:$F$391,4,0))</f>
        <v>4.48</v>
      </c>
    </row>
    <row r="47" spans="1:3" x14ac:dyDescent="0.2">
      <c r="A47" s="5">
        <v>1704338</v>
      </c>
      <c r="B47" s="9" t="str">
        <f>IF($A47="","",VLOOKUP(A47,Temp!$A$1:$F$391,2,0))</f>
        <v>Laine de verre revêtue kraft Monospace 35 _85 5,4x1,2m R=2,4 m².k/w ACERMI N 05/018/408</v>
      </c>
      <c r="C47" s="9" t="str">
        <f>IF($A47="","",VLOOKUP(A47,Temp!$A$1:$F$391,4,0))</f>
        <v>5.56</v>
      </c>
    </row>
    <row r="48" spans="1:3" x14ac:dyDescent="0.2">
      <c r="A48" s="5">
        <v>1821219</v>
      </c>
      <c r="B48" s="9" t="str">
        <f>IF($A48="","",VLOOKUP(A48,Temp!$A$1:$F$391,2,0))</f>
        <v>Suspente super longue 310mm boite de 50</v>
      </c>
      <c r="C48" s="9" t="str">
        <f>IF($A48="","",VLOOKUP(A48,Temp!$A$1:$F$391,4,0))</f>
        <v>28.72</v>
      </c>
    </row>
    <row r="49" spans="1:3" x14ac:dyDescent="0.2">
      <c r="A49" s="5">
        <v>1821222</v>
      </c>
      <c r="B49" s="9" t="str">
        <f>IF($A49="","",VLOOKUP(A49,Temp!$A$1:$F$391,2,0))</f>
        <v>Suspente super longue 240mm boîte de 50 pièces</v>
      </c>
      <c r="C49" s="9" t="str">
        <f>IF($A49="","",VLOOKUP(A49,Temp!$A$1:$F$391,4,0))</f>
        <v>27.53</v>
      </c>
    </row>
    <row r="50" spans="1:3" x14ac:dyDescent="0.2">
      <c r="A50" s="5">
        <v>1606496</v>
      </c>
      <c r="B50" s="9" t="str">
        <f>IF($A50="","",VLOOKUP(A50,Temp!$A$1:$F$391,2,0))</f>
        <v>Plaque de plâtre BA13 Synia déco 4BA 2,6x1,2m R=0,04 m².k/w</v>
      </c>
      <c r="C50" s="9" t="str">
        <f>IF($A50="","",VLOOKUP(A50,Temp!$A$1:$F$391,4,0))</f>
        <v>4.48</v>
      </c>
    </row>
    <row r="51" spans="1:3" x14ac:dyDescent="0.2">
      <c r="A51" s="5">
        <v>1684748</v>
      </c>
      <c r="B51" s="9" t="str">
        <f>IF($A51="","",VLOOKUP(A51,Temp!$A$1:$F$391,2,0))</f>
        <v>Plaque de plâtre BA13 Placomarine 2,8x1,2m</v>
      </c>
      <c r="C51" s="9" t="str">
        <f>IF($A51="","",VLOOKUP(A51,Temp!$A$1:$F$391,4,0))</f>
        <v>7.41</v>
      </c>
    </row>
    <row r="52" spans="1:3" x14ac:dyDescent="0.2">
      <c r="A52" s="5">
        <v>1830131</v>
      </c>
      <c r="B52" s="9" t="str">
        <f>IF($A52="","",VLOOKUP(A52,Temp!$A$1:$F$391,2,0))</f>
        <v>Plaque de plâtre BA13 Placoflam M1 2,5x1,2m R=0,04 m2.k/w</v>
      </c>
      <c r="C52" s="9" t="str">
        <f>IF($A52="","",VLOOKUP(A52,Temp!$A$1:$F$391,4,0))</f>
        <v>9.82</v>
      </c>
    </row>
    <row r="53" spans="1:3" x14ac:dyDescent="0.2">
      <c r="A53" s="5">
        <v>1830132</v>
      </c>
      <c r="B53" s="9" t="str">
        <f>IF($A53="","",VLOOKUP(A53,Temp!$A$1:$F$391,2,0))</f>
        <v>Plaque de plâtre BA13 Placoflam M1 2,6x1,2m</v>
      </c>
      <c r="C53" s="9" t="str">
        <f>IF($A53="","",VLOOKUP(A53,Temp!$A$1:$F$391,4,0))</f>
        <v>9.82</v>
      </c>
    </row>
    <row r="54" spans="1:3" x14ac:dyDescent="0.2">
      <c r="A54" s="5">
        <v>1830133</v>
      </c>
      <c r="B54" s="9" t="str">
        <f>IF($A54="","",VLOOKUP(A54,Temp!$A$1:$F$391,2,0))</f>
        <v>Plaque de plâtre BA13 Placoflam M1 3,0x1,2m R=0,04 m2.k/w</v>
      </c>
      <c r="C54" s="9" t="str">
        <f>IF($A54="","",VLOOKUP(A54,Temp!$A$1:$F$391,4,0))</f>
        <v>9.82</v>
      </c>
    </row>
    <row r="55" spans="1:3" x14ac:dyDescent="0.2">
      <c r="A55" s="5">
        <v>1830134</v>
      </c>
      <c r="B55" s="9" t="str">
        <f>IF($A55="","",VLOOKUP(A55,Temp!$A$1:$F$391,2,0))</f>
        <v>Plaque de plâtre BA13 Placomarine 2,5x1,2m R=0,04 m2.k/w</v>
      </c>
      <c r="C55" s="9" t="str">
        <f>IF($A55="","",VLOOKUP(A55,Temp!$A$1:$F$391,4,0))</f>
        <v>7.41</v>
      </c>
    </row>
    <row r="56" spans="1:3" x14ac:dyDescent="0.2">
      <c r="A56" s="5">
        <v>1830135</v>
      </c>
      <c r="B56" s="9" t="str">
        <f>IF($A56="","",VLOOKUP(A56,Temp!$A$1:$F$391,2,0))</f>
        <v>Plaque de plâtre BA13 Placomarine 2,6x1,2m R=0,04 m2.k/w</v>
      </c>
      <c r="C56" s="9" t="str">
        <f>IF($A56="","",VLOOKUP(A56,Temp!$A$1:$F$391,4,0))</f>
        <v>7.41</v>
      </c>
    </row>
    <row r="57" spans="1:3" x14ac:dyDescent="0.2">
      <c r="A57" s="5">
        <v>1830136</v>
      </c>
      <c r="B57" s="9" t="str">
        <f>IF($A57="","",VLOOKUP(A57,Temp!$A$1:$F$391,2,0))</f>
        <v>Plaque de plâtre BA13 Placomarine 3,0x1,2m R=0,04 m2.k/w</v>
      </c>
      <c r="C57" s="9" t="str">
        <f>IF($A57="","",VLOOKUP(A57,Temp!$A$1:$F$391,4,0))</f>
        <v>7.41</v>
      </c>
    </row>
    <row r="58" spans="1:3" x14ac:dyDescent="0.2">
      <c r="A58" s="5">
        <v>1942859</v>
      </c>
      <c r="B58" s="9" t="str">
        <f>IF($A58="","",VLOOKUP(A58,Temp!$A$1:$F$391,2,0))</f>
        <v>Laine de verre revêtue kraft IBR Revêtu Kraft 200 4,5x1,2m R=5,0 m².k/w ACERMI N 02/018/052</v>
      </c>
      <c r="C58" s="9" t="str">
        <f>IF($A58="","",VLOOKUP(A58,Temp!$A$1:$F$391,4,0))</f>
        <v>5.84</v>
      </c>
    </row>
    <row r="59" spans="1:3" x14ac:dyDescent="0.2">
      <c r="A59" s="5">
        <v>1308821</v>
      </c>
      <c r="B59" s="9" t="str">
        <f>IF($A59="","",VLOOKUP(A59,Temp!$A$1:$F$391,2,0))</f>
        <v>Rail Placo Stil R 70 3m</v>
      </c>
      <c r="C59" s="9" t="str">
        <f>IF($A59="","",VLOOKUP(A59,Temp!$A$1:$F$391,4,0))</f>
        <v>1.47</v>
      </c>
    </row>
    <row r="60" spans="1:3" x14ac:dyDescent="0.2">
      <c r="A60" s="5">
        <v>1370747</v>
      </c>
      <c r="B60" s="9" t="str">
        <f>IF($A60="","",VLOOKUP(A60,Temp!$A$1:$F$391,2,0))</f>
        <v>Fourrure Optima 240</v>
      </c>
      <c r="C60" s="9" t="str">
        <f>IF($A60="","",VLOOKUP(A60,Temp!$A$1:$F$391,4,0))</f>
        <v>0.86</v>
      </c>
    </row>
    <row r="61" spans="1:3" x14ac:dyDescent="0.2">
      <c r="A61" s="5">
        <v>1947988</v>
      </c>
      <c r="B61" s="9" t="str">
        <f>IF($A61="","",VLOOKUP(A61,Temp!$A$1:$F$391,2,0))</f>
        <v>Vis tête trompette pointe clou 25x3,5 NOVIPro boîte de 1000</v>
      </c>
      <c r="C61" s="9" t="str">
        <f>IF($A61="","",VLOOKUP(A61,Temp!$A$1:$F$391,4,0))</f>
        <v>7.47</v>
      </c>
    </row>
    <row r="62" spans="1:3" x14ac:dyDescent="0.2">
      <c r="A62" s="5">
        <v>1947990</v>
      </c>
      <c r="B62" s="9" t="str">
        <f>IF($A62="","",VLOOKUP(A62,Temp!$A$1:$F$391,2,0))</f>
        <v>Vis tête trompette pointe clou 35x3,5 NOVIPro boîte de 1000</v>
      </c>
      <c r="C62" s="9" t="str">
        <f>IF($A62="","",VLOOKUP(A62,Temp!$A$1:$F$391,4,0))</f>
        <v>10.27</v>
      </c>
    </row>
    <row r="63" spans="1:3" x14ac:dyDescent="0.2">
      <c r="A63" s="5">
        <v>3001541</v>
      </c>
      <c r="B63" s="9" t="str">
        <f>IF($A63="","",VLOOKUP(A63,Temp!$A$1:$F$391,2,0))</f>
        <v>Laine de verre revêtue kraft GR 32 roulé épaisseur 120mm 2,7x1,2m R=3,75 m².k/w ACERMI N 02/018/100</v>
      </c>
      <c r="C63" s="9" t="str">
        <f>IF($A63="","",VLOOKUP(A63,Temp!$A$1:$F$391,4,0))</f>
        <v>9.77</v>
      </c>
    </row>
    <row r="64" spans="1:3" x14ac:dyDescent="0.2">
      <c r="A64" s="5">
        <v>1830140</v>
      </c>
      <c r="B64" s="9" t="str">
        <f>IF($A64="","",VLOOKUP(A64,Temp!$A$1:$F$391,2,0))</f>
        <v>Plaque de plâtre BA13 Placoplâtre 2,50x1,2m R=0,04 m2.k/w</v>
      </c>
      <c r="C64" s="9" t="str">
        <f>IF($A64="","",VLOOKUP(A64,Temp!$A$1:$F$391,4,0))</f>
        <v>2.57</v>
      </c>
    </row>
    <row r="65" spans="1:3" x14ac:dyDescent="0.2">
      <c r="A65" s="5">
        <v>3147602</v>
      </c>
      <c r="B65" s="9" t="str">
        <f>IF($A65="","",VLOOKUP(A65,Temp!$A$1:$F$391,2,0))</f>
        <v>Laine de verre revêtue kraft IBR Revêtu Kraft 300 2,6x1,2m R=7,5 M2.K/W ACERMI N 02/018/052</v>
      </c>
      <c r="C65" s="9" t="str">
        <f>IF($A65="","",VLOOKUP(A65,Temp!$A$1:$F$391,4,0))</f>
        <v>9.49</v>
      </c>
    </row>
    <row r="66" spans="1:3" x14ac:dyDescent="0.2">
      <c r="A66" s="5">
        <v>3155892</v>
      </c>
      <c r="B66" s="9" t="str">
        <f>IF($A66="","",VLOOKUP(A66,Temp!$A$1:$F$391,2,0))</f>
        <v>Suspente Intégra 2 16 - 20 boîte de 50</v>
      </c>
      <c r="C66" s="9" t="str">
        <f>IF($A66="","",VLOOKUP(A66,Temp!$A$1:$F$391,4,0))</f>
        <v>103.35</v>
      </c>
    </row>
    <row r="67" spans="1:3" x14ac:dyDescent="0.2">
      <c r="A67" s="5">
        <v>3172455</v>
      </c>
      <c r="B67" s="9" t="str">
        <f>IF($A67="","",VLOOKUP(A67,Temp!$A$1:$F$391,2,0))</f>
        <v>Suspente longue 45NT 18/45 longueur 170mm boîte de 100</v>
      </c>
      <c r="C67" s="9" t="str">
        <f>IF($A67="","",VLOOKUP(A67,Temp!$A$1:$F$391,4,0))</f>
        <v>18.07</v>
      </c>
    </row>
    <row r="68" spans="1:3" x14ac:dyDescent="0.2">
      <c r="A68" s="5">
        <v>3175470</v>
      </c>
      <c r="B68" s="9" t="str">
        <f>IF($A68="","",VLOOKUP(A68,Temp!$A$1:$F$391,2,0))</f>
        <v>Appui Optima 2 120 boîte de 50</v>
      </c>
      <c r="C68" s="9" t="str">
        <f>IF($A68="","",VLOOKUP(A68,Temp!$A$1:$F$391,4,0))</f>
        <v>65.65</v>
      </c>
    </row>
    <row r="69" spans="1:3" x14ac:dyDescent="0.2">
      <c r="A69" s="5">
        <v>3175475</v>
      </c>
      <c r="B69" s="9" t="str">
        <f>IF($A69="","",VLOOKUP(A69,Temp!$A$1:$F$391,2,0))</f>
        <v>Laine de verre revêtue kraft IBR Revêtu Kraft 240 3,5x1,2m R=6 m².k/w ACERMI N 02/018/052</v>
      </c>
      <c r="C69" s="9" t="str">
        <f>IF($A69="","",VLOOKUP(A69,Temp!$A$1:$F$391,4,0))</f>
        <v>6.31</v>
      </c>
    </row>
    <row r="70" spans="1:3" x14ac:dyDescent="0.2">
      <c r="A70" s="5">
        <v>3178707</v>
      </c>
      <c r="B70" s="9" t="str">
        <f>IF($A70="","",VLOOKUP(A70,Temp!$A$1:$F$391,2,0))</f>
        <v>Bande à joint pour plaques de plâtre microperforée et prépliée DELTAPRO rouleau de 150m</v>
      </c>
      <c r="C70" s="9" t="str">
        <f>IF($A70="","",VLOOKUP(A70,Temp!$A$1:$F$391,4,0))</f>
        <v>5.50</v>
      </c>
    </row>
    <row r="71" spans="1:3" x14ac:dyDescent="0.2">
      <c r="A71" s="5">
        <v>3210472</v>
      </c>
      <c r="B71" s="9" t="str">
        <f>IF($A71="","",VLOOKUP(A71,Temp!$A$1:$F$391,2,0))</f>
        <v>Suspente Intégra 2 20-24 boîte de 50</v>
      </c>
      <c r="C71" s="9" t="str">
        <f>IF($A71="","",VLOOKUP(A71,Temp!$A$1:$F$391,4,0))</f>
        <v>108.28</v>
      </c>
    </row>
    <row r="72" spans="1:3" x14ac:dyDescent="0.2">
      <c r="A72" s="5">
        <v>3456765</v>
      </c>
      <c r="B72" s="9" t="str">
        <f>IF($A72="","",VLOOKUP(A72,Temp!$A$1:$F$391,2,0))</f>
        <v>Fixation acrylique DELTAPRO cartouche de 310ml</v>
      </c>
      <c r="C72" s="9" t="str">
        <f>IF($A72="","",VLOOKUP(A72,Temp!$A$1:$F$391,4,0))</f>
        <v>4.22</v>
      </c>
    </row>
    <row r="73" spans="1:3" x14ac:dyDescent="0.2">
      <c r="A73" s="5">
        <v>3586859</v>
      </c>
      <c r="B73" s="9" t="str">
        <f>IF($A73="","",VLOOKUP(A73,Temp!$A$1:$F$391,2,0))</f>
        <v>Suspente Maxi Stil F 530 boîte de 100 H85400000</v>
      </c>
      <c r="C73" s="9" t="str">
        <f>IF($A73="","",VLOOKUP(A73,Temp!$A$1:$F$391,4,0))</f>
        <v>61.73</v>
      </c>
    </row>
    <row r="74" spans="1:3" x14ac:dyDescent="0.2">
      <c r="A74" s="5">
        <v>1947991</v>
      </c>
      <c r="B74" s="9" t="str">
        <f>IF($A74="","",VLOOKUP(A74,Temp!$A$1:$F$391,2,0))</f>
        <v>Vis tête trompette pointe clou 45x3,5 NOVIPro boîte de 1000</v>
      </c>
      <c r="C74" s="9" t="str">
        <f>IF($A74="","",VLOOKUP(A74,Temp!$A$1:$F$391,4,0))</f>
        <v>14.67</v>
      </c>
    </row>
    <row r="75" spans="1:3" x14ac:dyDescent="0.2">
      <c r="A75" s="5">
        <v>1965464</v>
      </c>
      <c r="B75" s="9" t="str">
        <f>IF($A75="","",VLOOKUP(A75,Temp!$A$1:$F$391,2,0))</f>
        <v>Vis tête ronde pointe foret 13x3,5 NOVIPro boîte de 500</v>
      </c>
      <c r="C75" s="9" t="str">
        <f>IF($A75="","",VLOOKUP(A75,Temp!$A$1:$F$391,4,0))</f>
        <v>11.15</v>
      </c>
    </row>
    <row r="76" spans="1:3" x14ac:dyDescent="0.2">
      <c r="A76" s="5">
        <v>3623655</v>
      </c>
      <c r="B76" s="9" t="str">
        <f>IF($A76="","",VLOOKUP(A76,Temp!$A$1:$F$391,2,0))</f>
        <v>Suspente Longue Stil F 530 boîte de 100 E01500100</v>
      </c>
      <c r="C76" s="9" t="str">
        <f>IF($A76="","",VLOOKUP(A76,Temp!$A$1:$F$391,4,0))</f>
        <v>23.83</v>
      </c>
    </row>
    <row r="77" spans="1:3" x14ac:dyDescent="0.2">
      <c r="A77" s="5">
        <v>3737332</v>
      </c>
      <c r="B77" s="9" t="str">
        <f>IF($A77="","",VLOOKUP(A77,Temp!$A$1:$F$391,2,0))</f>
        <v>Laine de verre ecolaine 240 rouleau de 3,5x1,2m R=6,00m².K/W</v>
      </c>
      <c r="C77" s="9" t="str">
        <f>IF($A77="","",VLOOKUP(A77,Temp!$A$1:$F$391,4,0))</f>
        <v>5.55</v>
      </c>
    </row>
    <row r="78" spans="1:3" x14ac:dyDescent="0.2">
      <c r="A78" s="5">
        <v>3771936</v>
      </c>
      <c r="B78" s="9" t="str">
        <f>IF($A78="","",VLOOKUP(A78,Temp!$A$1:$F$391,2,0))</f>
        <v>Laine de verre ecolaine 200 rouleau de 5,4x1,2m R=5,00m².K/W</v>
      </c>
      <c r="C78" s="9" t="str">
        <f>IF($A78="","",VLOOKUP(A78,Temp!$A$1:$F$391,4,0))</f>
        <v>4.63</v>
      </c>
    </row>
    <row r="79" spans="1:3" x14ac:dyDescent="0.2">
      <c r="A79" s="5">
        <v>3597563</v>
      </c>
      <c r="B79" s="9" t="str">
        <f>IF($A79="","",VLOOKUP(A79,Temp!$A$1:$F$391,2,0))</f>
        <v>Vis tête trompette pointe clou _25mm boîte de 1500 E60261500</v>
      </c>
      <c r="C79" s="9" t="str">
        <f>IF($A79="","",VLOOKUP(A79,Temp!$A$1:$F$391,4,0))</f>
        <v>12.57</v>
      </c>
    </row>
    <row r="80" spans="1:3" x14ac:dyDescent="0.2">
      <c r="A80" s="5">
        <v>3877301</v>
      </c>
      <c r="B80" s="9" t="str">
        <f>IF($A80="","",VLOOKUP(A80,Temp!$A$1:$F$391,2,0))</f>
        <v>Pointe tête clou 35x2,3 carton de 5kg ref H81400035</v>
      </c>
      <c r="C80" s="9" t="str">
        <f>IF($A80="","",VLOOKUP(A80,Temp!$A$1:$F$391,4,0))</f>
        <v>32.35</v>
      </c>
    </row>
    <row r="81" spans="1:3" x14ac:dyDescent="0.2">
      <c r="A81" s="5">
        <v>1008439</v>
      </c>
      <c r="B81" s="9" t="str">
        <f>IF($A81="","",VLOOKUP(A81,Temp!$A$1:$F$391,2,0))</f>
        <v>Ecrou 6 pans zinc diamètre 6 boîte de 100</v>
      </c>
      <c r="C81" s="9" t="str">
        <f>IF($A81="","",VLOOKUP(A81,Temp!$A$1:$F$391,4,0))</f>
        <v>3.76</v>
      </c>
    </row>
    <row r="82" spans="1:3" x14ac:dyDescent="0.2">
      <c r="A82" s="5">
        <v>1830141</v>
      </c>
      <c r="B82" s="9" t="str">
        <f>IF($A82="","",VLOOKUP(A82,Temp!$A$1:$F$391,2,0))</f>
        <v>Plaque de plâtre BA13 Placoplâtre 2,60x1,2m R=0,04 m2.k/w</v>
      </c>
      <c r="C82" s="9" t="str">
        <f>IF($A82="","",VLOOKUP(A82,Temp!$A$1:$F$391,4,0))</f>
        <v>2.57</v>
      </c>
    </row>
    <row r="83" spans="1:3" x14ac:dyDescent="0.2">
      <c r="A83" s="5">
        <v>3616342</v>
      </c>
      <c r="B83" s="9" t="str">
        <f>IF($A83="","",VLOOKUP(A83,Temp!$A$1:$F$391,2,0))</f>
        <v>Vis tête trompette pointe clou _45mm boîte de 1500 E60461500</v>
      </c>
      <c r="C83" s="9" t="str">
        <f>IF($A83="","",VLOOKUP(A83,Temp!$A$1:$F$391,4,0))</f>
        <v>27.33</v>
      </c>
    </row>
    <row r="84" spans="1:3" x14ac:dyDescent="0.2">
      <c r="A84" s="5">
        <v>3779955</v>
      </c>
      <c r="B84" s="9" t="str">
        <f>IF($A84="","",VLOOKUP(A84,Temp!$A$1:$F$391,2,0))</f>
        <v>Vis tête trompette pointe clou _35mm boîte de 1500</v>
      </c>
      <c r="C84" s="9" t="str">
        <f>IF($A84="","",VLOOKUP(A84,Temp!$A$1:$F$391,4,0))</f>
        <v>16.39</v>
      </c>
    </row>
    <row r="85" spans="1:3" x14ac:dyDescent="0.2">
      <c r="A85" s="5">
        <v>1175752</v>
      </c>
      <c r="B85" s="9" t="str">
        <f>IF($A85="","",VLOOKUP(A85,Temp!$A$1:$F$391,2,0))</f>
        <v>Enduit Placojoint PR 4 sac de _5kg</v>
      </c>
      <c r="C85" s="9" t="str">
        <f>IF($A85="","",VLOOKUP(A85,Temp!$A$1:$F$391,4,0))</f>
        <v>7.72</v>
      </c>
    </row>
    <row r="86" spans="1:3" x14ac:dyDescent="0.2">
      <c r="A86" s="5">
        <v>1499962</v>
      </c>
      <c r="B86" s="9" t="str">
        <f>IF($A86="","",VLOOKUP(A86,Temp!$A$1:$F$391,2,0))</f>
        <v>Eclisse Optima 50</v>
      </c>
      <c r="C86" s="9" t="str">
        <f>IF($A86="","",VLOOKUP(A86,Temp!$A$1:$F$391,4,0))</f>
        <v>0.92</v>
      </c>
    </row>
    <row r="87" spans="1:3" x14ac:dyDescent="0.2">
      <c r="A87" s="5">
        <v>1830142</v>
      </c>
      <c r="B87" s="9" t="str">
        <f>IF($A87="","",VLOOKUP(A87,Temp!$A$1:$F$391,2,0))</f>
        <v>Plaque de plâtre BA13 Placoplâtre 2,80x1,2m R=0,04 m2.k/w</v>
      </c>
      <c r="C87" s="9" t="str">
        <f>IF($A87="","",VLOOKUP(A87,Temp!$A$1:$F$391,4,0))</f>
        <v>2.57</v>
      </c>
    </row>
    <row r="88" spans="1:3" x14ac:dyDescent="0.2">
      <c r="A88" s="5">
        <v>1701279</v>
      </c>
      <c r="B88" s="9" t="str">
        <f>IF($A88="","",VLOOKUP(A88,Temp!$A$1:$F$391,2,0))</f>
        <v>Laine de verre revêtue kraft Monospace 35 100 5,4x0,6m R=2,85 m².k/w ACERMI N 05/018/408</v>
      </c>
      <c r="C88" s="9" t="str">
        <f>IF($A88="","",VLOOKUP(A88,Temp!$A$1:$F$391,4,0))</f>
        <v>6.08</v>
      </c>
    </row>
    <row r="89" spans="1:3" x14ac:dyDescent="0.2">
      <c r="A89" s="5">
        <v>1830143</v>
      </c>
      <c r="B89" s="9" t="str">
        <f>IF($A89="","",VLOOKUP(A89,Temp!$A$1:$F$391,2,0))</f>
        <v>Plaque de plâtre BA13 Placoplâtre 3,00x1,2m R=0,04 m2.k/w</v>
      </c>
      <c r="C89" s="9" t="str">
        <f>IF($A89="","",VLOOKUP(A89,Temp!$A$1:$F$391,4,0))</f>
        <v>2.57</v>
      </c>
    </row>
    <row r="90" spans="1:3" x14ac:dyDescent="0.2">
      <c r="A90" s="5">
        <v>1877600</v>
      </c>
      <c r="B90" s="9" t="str">
        <f>IF($A90="","",VLOOKUP(A90,Temp!$A$1:$F$391,2,0))</f>
        <v>Plaque acoustique BA13 Phonique 2,5x1,2m</v>
      </c>
      <c r="C90" s="9" t="str">
        <f>IF($A90="","",VLOOKUP(A90,Temp!$A$1:$F$391,4,0))</f>
        <v>6.93</v>
      </c>
    </row>
    <row r="91" spans="1:3" x14ac:dyDescent="0.2">
      <c r="A91" s="5">
        <v>3099675</v>
      </c>
      <c r="B91" s="9" t="str">
        <f>IF($A91="","",VLOOKUP(A91,Temp!$A$1:$F$391,2,0))</f>
        <v>Plaque acoustique BA13 Phonique 2,6x1,2m R=0,04 m2.k/w</v>
      </c>
      <c r="C91" s="9" t="str">
        <f>IF($A91="","",VLOOKUP(A91,Temp!$A$1:$F$391,4,0))</f>
        <v>6.93</v>
      </c>
    </row>
    <row r="92" spans="1:3" x14ac:dyDescent="0.2">
      <c r="A92" s="5">
        <v>1993205</v>
      </c>
      <c r="B92" s="9" t="str">
        <f>IF($A92="","",VLOOKUP(A92,Temp!$A$1:$F$391,2,0))</f>
        <v>Cheville métal à frapper EA II M 6 boîte de 100</v>
      </c>
      <c r="C92" s="9" t="str">
        <f>IF($A92="","",VLOOKUP(A92,Temp!$A$1:$F$391,4,0))</f>
        <v>33.60</v>
      </c>
    </row>
    <row r="93" spans="1:3" x14ac:dyDescent="0.2">
      <c r="A93" s="5">
        <v>3016166</v>
      </c>
      <c r="B93" s="9" t="str">
        <f>IF($A93="","",VLOOKUP(A93,Temp!$A$1:$F$391,2,0))</f>
        <v>Eclisse 30 stil F530 boîte de 10</v>
      </c>
      <c r="C93" s="9" t="str">
        <f>IF($A93="","",VLOOKUP(A93,Temp!$A$1:$F$391,4,0))</f>
        <v>9.88</v>
      </c>
    </row>
    <row r="94" spans="1:3" x14ac:dyDescent="0.2">
      <c r="A94" s="5">
        <v>3173374</v>
      </c>
      <c r="B94" s="9" t="str">
        <f>IF($A94="","",VLOOKUP(A94,Temp!$A$1:$F$391,2,0))</f>
        <v>Trappe de visite cadre alu et plaque hydro 500x500mm</v>
      </c>
      <c r="C94" s="9" t="str">
        <f>IF($A94="","",VLOOKUP(A94,Temp!$A$1:$F$391,4,0))</f>
        <v>67.43</v>
      </c>
    </row>
    <row r="95" spans="1:3" x14ac:dyDescent="0.2">
      <c r="A95" s="5">
        <v>3175471</v>
      </c>
      <c r="B95" s="9" t="str">
        <f>IF($A95="","",VLOOKUP(A95,Temp!$A$1:$F$391,2,0))</f>
        <v>Appui Optima 2 140 boîte de 50</v>
      </c>
      <c r="C95" s="9" t="str">
        <f>IF($A95="","",VLOOKUP(A95,Temp!$A$1:$F$391,4,0))</f>
        <v>65.09</v>
      </c>
    </row>
    <row r="96" spans="1:3" x14ac:dyDescent="0.2">
      <c r="A96" s="5">
        <v>3210473</v>
      </c>
      <c r="B96" s="9" t="str">
        <f>IF($A96="","",VLOOKUP(A96,Temp!$A$1:$F$391,2,0))</f>
        <v>Suspente Intégra 2 12-16 boîte de 50</v>
      </c>
      <c r="C96" s="9" t="str">
        <f>IF($A96="","",VLOOKUP(A96,Temp!$A$1:$F$391,4,0))</f>
        <v>98.43</v>
      </c>
    </row>
    <row r="97" spans="3:3" x14ac:dyDescent="0.2">
      <c r="C97" s="9" t="str">
        <f>IF($A97="","",VLOOKUP(A97,Temp!$A$1:$F$391,4,0))</f>
        <v/>
      </c>
    </row>
    <row r="98" spans="3:3" x14ac:dyDescent="0.2">
      <c r="C98" s="9" t="str">
        <f>IF($A98="","",VLOOKUP(A98,Temp!$A$1:$F$391,4,0))</f>
        <v/>
      </c>
    </row>
    <row r="99" spans="3:3" x14ac:dyDescent="0.2">
      <c r="C99" s="9" t="str">
        <f>IF($A99="","",VLOOKUP(A99,Temp!$A$1:$F$391,4,0))</f>
        <v/>
      </c>
    </row>
    <row r="100" spans="3:3" x14ac:dyDescent="0.2">
      <c r="C100" s="9" t="str">
        <f>IF($A100="","",VLOOKUP(A100,Temp!$A$1:$F$391,4,0))</f>
        <v/>
      </c>
    </row>
  </sheetData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3:C11"/>
  <sheetViews>
    <sheetView tabSelected="1" workbookViewId="0">
      <selection activeCell="B4" sqref="B4"/>
    </sheetView>
  </sheetViews>
  <sheetFormatPr baseColWidth="10" defaultRowHeight="14.25" x14ac:dyDescent="0.2"/>
  <cols>
    <col min="1" max="1" width="50.75" style="12" bestFit="1" customWidth="1"/>
    <col min="3" max="3" width="11" style="12"/>
  </cols>
  <sheetData>
    <row r="3" spans="1:2" x14ac:dyDescent="0.2">
      <c r="A3" s="12" t="s">
        <v>223</v>
      </c>
      <c r="B3" t="s">
        <v>404</v>
      </c>
    </row>
    <row r="4" spans="1:2" x14ac:dyDescent="0.2">
      <c r="A4" s="12" t="s">
        <v>227</v>
      </c>
    </row>
    <row r="5" spans="1:2" x14ac:dyDescent="0.2">
      <c r="A5" s="12" t="s">
        <v>230</v>
      </c>
    </row>
    <row r="6" spans="1:2" x14ac:dyDescent="0.2">
      <c r="A6" s="12" t="s">
        <v>233</v>
      </c>
    </row>
    <row r="7" spans="1:2" x14ac:dyDescent="0.2">
      <c r="A7" s="12" t="s">
        <v>269</v>
      </c>
    </row>
    <row r="8" spans="1:2" x14ac:dyDescent="0.2">
      <c r="A8" s="12" t="s">
        <v>287</v>
      </c>
    </row>
    <row r="9" spans="1:2" x14ac:dyDescent="0.2">
      <c r="A9" s="12" t="s">
        <v>293</v>
      </c>
    </row>
    <row r="10" spans="1:2" x14ac:dyDescent="0.2">
      <c r="A10" s="12" t="s">
        <v>272</v>
      </c>
    </row>
    <row r="11" spans="1:2" x14ac:dyDescent="0.2">
      <c r="A11" s="12" t="s">
        <v>284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Temp</vt:lpstr>
      <vt:lpstr>Tarif</vt:lpstr>
      <vt:lpstr>Code</vt:lpstr>
      <vt:lpstr>Temp!BonCommande.srvl?p_null</vt:lpstr>
      <vt:lpstr>désignation</vt:lpstr>
      <vt:lpstr>Référence</vt:lpstr>
      <vt:lpstr>Tarif_HT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</dc:creator>
  <cp:lastModifiedBy>pascal</cp:lastModifiedBy>
  <dcterms:created xsi:type="dcterms:W3CDTF">2014-01-15T14:29:30Z</dcterms:created>
  <dcterms:modified xsi:type="dcterms:W3CDTF">2014-01-25T12:36:17Z</dcterms:modified>
</cp:coreProperties>
</file>