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6780" windowHeight="6795" tabRatio="889"/>
  </bookViews>
  <sheets>
    <sheet name="Recherche FDS" sheetId="2" r:id="rId1"/>
    <sheet name="Liste FDS PROP" sheetId="1" r:id="rId2"/>
    <sheet name="Liste FDS IPC" sheetId="3" r:id="rId3"/>
    <sheet name="Liste FDS Diversey" sheetId="4" r:id="rId4"/>
    <sheet name="Liste FDS EURODEC-CHOISY-ORAPI" sheetId="5" r:id="rId5"/>
    <sheet name="Liste FDS Autres fournisseur" sheetId="6" r:id="rId6"/>
  </sheets>
  <calcPr calcId="144525"/>
</workbook>
</file>

<file path=xl/calcChain.xml><?xml version="1.0" encoding="utf-8"?>
<calcChain xmlns="http://schemas.openxmlformats.org/spreadsheetml/2006/main">
  <c r="J15" i="2" l="1"/>
  <c r="H15" i="2"/>
  <c r="F15" i="2"/>
  <c r="D15" i="2"/>
  <c r="C15" i="2"/>
</calcChain>
</file>

<file path=xl/sharedStrings.xml><?xml version="1.0" encoding="utf-8"?>
<sst xmlns="http://schemas.openxmlformats.org/spreadsheetml/2006/main" count="909" uniqueCount="466">
  <si>
    <t>Code</t>
  </si>
  <si>
    <t>Nom</t>
  </si>
  <si>
    <t>MAJ</t>
  </si>
  <si>
    <t>Additif linge AG+</t>
  </si>
  <si>
    <t>010161</t>
  </si>
  <si>
    <t>010163</t>
  </si>
  <si>
    <t>Prosolv</t>
  </si>
  <si>
    <t>010313</t>
  </si>
  <si>
    <t>Optima 100</t>
  </si>
  <si>
    <t>010340</t>
  </si>
  <si>
    <t>010351</t>
  </si>
  <si>
    <t>Lessive Spéciale Restauration Sp</t>
  </si>
  <si>
    <t>010355</t>
  </si>
  <si>
    <t xml:space="preserve">Lessive Spéciale Restauration </t>
  </si>
  <si>
    <t>010420</t>
  </si>
  <si>
    <t>Liquide vaisselle machine L200</t>
  </si>
  <si>
    <t>010542</t>
  </si>
  <si>
    <t>Prolim</t>
  </si>
  <si>
    <t>010652</t>
  </si>
  <si>
    <t xml:space="preserve">Creme à récurer </t>
  </si>
  <si>
    <t>011073</t>
  </si>
  <si>
    <t>Detartrant Gel WC IJN</t>
  </si>
  <si>
    <t>011162</t>
  </si>
  <si>
    <t>Désodorisant Bouquet</t>
  </si>
  <si>
    <t>Desodo citron</t>
  </si>
  <si>
    <t>011172</t>
  </si>
  <si>
    <t>011182</t>
  </si>
  <si>
    <t>Désodorisant pamplemousse</t>
  </si>
  <si>
    <t>011251</t>
  </si>
  <si>
    <t xml:space="preserve">Nettoyant vitre </t>
  </si>
  <si>
    <t>011603</t>
  </si>
  <si>
    <t>Insect Volant parfum</t>
  </si>
  <si>
    <t>015170</t>
  </si>
  <si>
    <t>Tablette lLinge Bactéricide</t>
  </si>
  <si>
    <t>016660</t>
  </si>
  <si>
    <t>Détachant TG</t>
  </si>
  <si>
    <t>051015</t>
  </si>
  <si>
    <t>051025</t>
  </si>
  <si>
    <t>Lessive linge E+</t>
  </si>
  <si>
    <t>051106</t>
  </si>
  <si>
    <t>051932</t>
  </si>
  <si>
    <t>Liquide de Blanchiment Oxygène</t>
  </si>
  <si>
    <t>065051</t>
  </si>
  <si>
    <t>Décapant Four</t>
  </si>
  <si>
    <t>181592</t>
  </si>
  <si>
    <t>Nettoyant Liquide Ammoniaque</t>
  </si>
  <si>
    <t>183211</t>
  </si>
  <si>
    <t>BIO-CARE 100</t>
  </si>
  <si>
    <t>232810</t>
  </si>
  <si>
    <t>Medi-PROP surf PAE</t>
  </si>
  <si>
    <t>233160</t>
  </si>
  <si>
    <t>Clin'UP SC</t>
  </si>
  <si>
    <t>254051</t>
  </si>
  <si>
    <t>Diabac</t>
  </si>
  <si>
    <t>258721</t>
  </si>
  <si>
    <t>Detergent Assainissant Citron 5L</t>
  </si>
  <si>
    <t>258732</t>
  </si>
  <si>
    <t>Detergent Assainissant Pamplemousse 5L</t>
  </si>
  <si>
    <t>258751</t>
  </si>
  <si>
    <t>258841</t>
  </si>
  <si>
    <t>Detergent Assainissant Ambiance 5L</t>
  </si>
  <si>
    <t>Detergent Assainissant Ambiance Dose</t>
  </si>
  <si>
    <t>259815</t>
  </si>
  <si>
    <t>Sanidiol Spray Rose</t>
  </si>
  <si>
    <t>259915</t>
  </si>
  <si>
    <t>Sanidiol Gel Rose</t>
  </si>
  <si>
    <t>260151</t>
  </si>
  <si>
    <t>Quaternet</t>
  </si>
  <si>
    <t>288010</t>
  </si>
  <si>
    <t>SCRUB</t>
  </si>
  <si>
    <t>390660</t>
  </si>
  <si>
    <t>Meche Freshaire Atlantic</t>
  </si>
  <si>
    <t>390720</t>
  </si>
  <si>
    <t>Douceur des Iles</t>
  </si>
  <si>
    <t>Soft</t>
  </si>
  <si>
    <t>504820</t>
  </si>
  <si>
    <t>505320</t>
  </si>
  <si>
    <t>Amphotene</t>
  </si>
  <si>
    <t>507566</t>
  </si>
  <si>
    <t>Liquide Vaisselle Citron Bactéricide</t>
  </si>
  <si>
    <t>772238</t>
  </si>
  <si>
    <t>772239</t>
  </si>
  <si>
    <t>Tennor 3D citrus</t>
  </si>
  <si>
    <t>Tennor 3D Fruit des bois</t>
  </si>
  <si>
    <t>805900</t>
  </si>
  <si>
    <t>Parfum d'atmosphere Ambiance</t>
  </si>
  <si>
    <t>805910</t>
  </si>
  <si>
    <t>Parfum d'Atmosphère citron</t>
  </si>
  <si>
    <t>939041</t>
  </si>
  <si>
    <t>Lingettes Prodene Aseptil</t>
  </si>
  <si>
    <t>939222</t>
  </si>
  <si>
    <t>Lingettes Désinfectantes MDM</t>
  </si>
  <si>
    <t>NON</t>
  </si>
  <si>
    <t>PROP ?</t>
  </si>
  <si>
    <t>160560</t>
  </si>
  <si>
    <t>Mirajel</t>
  </si>
  <si>
    <t>772221</t>
  </si>
  <si>
    <t>Resonet Tennor citron 3D 5L</t>
  </si>
  <si>
    <t>Code 6 chiffre</t>
  </si>
  <si>
    <t>PC/CLASSEUR</t>
  </si>
  <si>
    <t>PC</t>
  </si>
  <si>
    <t>010240</t>
  </si>
  <si>
    <t>Dose Pastille Pour lave-Vaisselle</t>
  </si>
  <si>
    <t xml:space="preserve"> 22/03/2011</t>
  </si>
  <si>
    <t>CLASSEUR</t>
  </si>
  <si>
    <t>051405</t>
  </si>
  <si>
    <t>TabletteS lave vaisselle tricouche</t>
  </si>
  <si>
    <t xml:space="preserve">Tablettes Lave Vaisselle Ecologiques </t>
  </si>
  <si>
    <t>010283</t>
  </si>
  <si>
    <t>D-KAL</t>
  </si>
  <si>
    <t>010315</t>
  </si>
  <si>
    <t>Optima 300</t>
  </si>
  <si>
    <t>010370</t>
  </si>
  <si>
    <t>Nytrol CV</t>
  </si>
  <si>
    <t>010373</t>
  </si>
  <si>
    <t>Nytrol CV 5L</t>
  </si>
  <si>
    <t>010423</t>
  </si>
  <si>
    <t>LD-2000</t>
  </si>
  <si>
    <t>010433</t>
  </si>
  <si>
    <t>LD-TX</t>
  </si>
  <si>
    <t>061253</t>
  </si>
  <si>
    <t>DV-ULTRA</t>
  </si>
  <si>
    <t>011413</t>
  </si>
  <si>
    <t>Eau de Javel 2,6%</t>
  </si>
  <si>
    <t>160551</t>
  </si>
  <si>
    <t>MERLIN</t>
  </si>
  <si>
    <t>183103</t>
  </si>
  <si>
    <t>Ambiodher</t>
  </si>
  <si>
    <t>183131</t>
  </si>
  <si>
    <t>Ambiojump</t>
  </si>
  <si>
    <t>183141</t>
  </si>
  <si>
    <t>Ambiofilm 5L</t>
  </si>
  <si>
    <t>183150</t>
  </si>
  <si>
    <t>Ambiofilm 20L</t>
  </si>
  <si>
    <t>183161</t>
  </si>
  <si>
    <t>Ambio-DOR</t>
  </si>
  <si>
    <t>183170</t>
  </si>
  <si>
    <t>183300</t>
  </si>
  <si>
    <t>BIO-WAY</t>
  </si>
  <si>
    <t>256020</t>
  </si>
  <si>
    <t>Sorbactif pulvérisateur</t>
  </si>
  <si>
    <t>256021</t>
  </si>
  <si>
    <t>Sorbactif 5L</t>
  </si>
  <si>
    <t>939040</t>
  </si>
  <si>
    <t>Lingettes Désenfectantes Sorbactif</t>
  </si>
  <si>
    <t>260050</t>
  </si>
  <si>
    <t xml:space="preserve">Agrobac + </t>
  </si>
  <si>
    <t>266120</t>
  </si>
  <si>
    <t>Triseptine A+</t>
  </si>
  <si>
    <t>051045</t>
  </si>
  <si>
    <t>051055</t>
  </si>
  <si>
    <t>Enviro Technik sols</t>
  </si>
  <si>
    <t>Enviro Technik usage multiples</t>
  </si>
  <si>
    <t>190341</t>
  </si>
  <si>
    <t>BIO-SOL</t>
  </si>
  <si>
    <t>991160</t>
  </si>
  <si>
    <t>SHINE</t>
  </si>
  <si>
    <t>991201</t>
  </si>
  <si>
    <t>1 Minute Strop</t>
  </si>
  <si>
    <t>991215</t>
  </si>
  <si>
    <t>ECO-PROTECT</t>
  </si>
  <si>
    <t>991221</t>
  </si>
  <si>
    <t>Flash UP +</t>
  </si>
  <si>
    <t>991501</t>
  </si>
  <si>
    <t>Vision</t>
  </si>
  <si>
    <t>992605</t>
  </si>
  <si>
    <t>ECO-DECAP</t>
  </si>
  <si>
    <t>992801</t>
  </si>
  <si>
    <t>RODIAN SPRAY</t>
  </si>
  <si>
    <t>009081</t>
  </si>
  <si>
    <t>FORCE II</t>
  </si>
  <si>
    <t>051026</t>
  </si>
  <si>
    <t>183221</t>
  </si>
  <si>
    <t>BIOFRESH</t>
  </si>
  <si>
    <t>008931</t>
  </si>
  <si>
    <t>BOWLET</t>
  </si>
  <si>
    <t>259810</t>
  </si>
  <si>
    <t>Sanidiol Spray</t>
  </si>
  <si>
    <t>259951</t>
  </si>
  <si>
    <t>Sanidiol Gel 5L</t>
  </si>
  <si>
    <t>389100</t>
  </si>
  <si>
    <t>Alphamouss 2</t>
  </si>
  <si>
    <t>051065</t>
  </si>
  <si>
    <t>TAG-OUT</t>
  </si>
  <si>
    <t>016650</t>
  </si>
  <si>
    <t>Détachant TG Taches Grasses</t>
  </si>
  <si>
    <t>016652</t>
  </si>
  <si>
    <t>Detachant TE Taches d'Encre</t>
  </si>
  <si>
    <t>016654</t>
  </si>
  <si>
    <t>Détachant TM Taches Metalliques</t>
  </si>
  <si>
    <t>016656</t>
  </si>
  <si>
    <t>Détachant TO Taches Oxydables</t>
  </si>
  <si>
    <t>051006</t>
  </si>
  <si>
    <t>Enviro Technik: Nettoyant Vitres Spray</t>
  </si>
  <si>
    <t>Enviro Technick: Nettoyant Vitres 5L</t>
  </si>
  <si>
    <t xml:space="preserve">Enviro Technick Sanitaire </t>
  </si>
  <si>
    <t>Enviro Technick Sanitaire Recharge</t>
  </si>
  <si>
    <t>010092</t>
  </si>
  <si>
    <t>PROSOFT</t>
  </si>
  <si>
    <t>051105</t>
  </si>
  <si>
    <t>Lessive Liquide Eco Sans Phosphate</t>
  </si>
  <si>
    <t>389520</t>
  </si>
  <si>
    <t>Algena Lotion SA</t>
  </si>
  <si>
    <t>065002</t>
  </si>
  <si>
    <t>Cire Meuble Foncée</t>
  </si>
  <si>
    <t>115010</t>
  </si>
  <si>
    <t>Eau Déminéralisée</t>
  </si>
  <si>
    <t>259032</t>
  </si>
  <si>
    <t>Nettoyant Menager Citron</t>
  </si>
  <si>
    <t>992480</t>
  </si>
  <si>
    <t>Antimousse Blitz</t>
  </si>
  <si>
    <t>183083</t>
  </si>
  <si>
    <t>Captor Tropic</t>
  </si>
  <si>
    <t>260320</t>
  </si>
  <si>
    <t>MEDI-PROP GEL</t>
  </si>
  <si>
    <t>010661</t>
  </si>
  <si>
    <t>Nom d'utilisateur:</t>
  </si>
  <si>
    <t>Securite</t>
  </si>
  <si>
    <t>securite007</t>
  </si>
  <si>
    <t>Mot de Passe:</t>
  </si>
  <si>
    <t>Biocan</t>
  </si>
  <si>
    <t>Bioforce agrum</t>
  </si>
  <si>
    <t>Bioforce marine</t>
  </si>
  <si>
    <t>Bioglass</t>
  </si>
  <si>
    <t>Biorore</t>
  </si>
  <si>
    <t>Bitox</t>
  </si>
  <si>
    <t>Capt-odeur</t>
  </si>
  <si>
    <t>Capt odeur bactéricide</t>
  </si>
  <si>
    <t>Cyclone premium</t>
  </si>
  <si>
    <t>DS 10 000</t>
  </si>
  <si>
    <t>Eclat gel bio</t>
  </si>
  <si>
    <t>eclat mousse</t>
  </si>
  <si>
    <t>ecolagress PAE</t>
  </si>
  <si>
    <t>Ecolalinge liquide</t>
  </si>
  <si>
    <t>ecolasan</t>
  </si>
  <si>
    <t>ecolasane PAE</t>
  </si>
  <si>
    <t>ecolasol</t>
  </si>
  <si>
    <t>ecolavitre</t>
  </si>
  <si>
    <t>Force net 3D citron</t>
  </si>
  <si>
    <t>Force net 3D citron dose</t>
  </si>
  <si>
    <t>Force net eucalyptus</t>
  </si>
  <si>
    <t>Force net lavande</t>
  </si>
  <si>
    <t xml:space="preserve">Force net paplemousse </t>
  </si>
  <si>
    <t>Force net paplemousse dose</t>
  </si>
  <si>
    <t>Force net 3d toscane</t>
  </si>
  <si>
    <t>L'original S</t>
  </si>
  <si>
    <t>Natura 300</t>
  </si>
  <si>
    <t>OZ</t>
  </si>
  <si>
    <t>Proglass gel</t>
  </si>
  <si>
    <t xml:space="preserve">Provim 3 en 1 </t>
  </si>
  <si>
    <t>10166</t>
  </si>
  <si>
    <t>10746</t>
  </si>
  <si>
    <t>10747</t>
  </si>
  <si>
    <t>10748</t>
  </si>
  <si>
    <t>101550</t>
  </si>
  <si>
    <t>10345</t>
  </si>
  <si>
    <t>101250</t>
  </si>
  <si>
    <t>101111</t>
  </si>
  <si>
    <t>101220</t>
  </si>
  <si>
    <t>Force net 3D lavande dose</t>
  </si>
  <si>
    <t>101131</t>
  </si>
  <si>
    <t>101240</t>
  </si>
  <si>
    <t>101230</t>
  </si>
  <si>
    <t>101101</t>
  </si>
  <si>
    <t>101210</t>
  </si>
  <si>
    <t>10168</t>
  </si>
  <si>
    <t>10171</t>
  </si>
  <si>
    <t>101141</t>
  </si>
  <si>
    <t>10338</t>
  </si>
  <si>
    <t>10344</t>
  </si>
  <si>
    <t>10337</t>
  </si>
  <si>
    <t>104032</t>
  </si>
  <si>
    <t>30315</t>
  </si>
  <si>
    <t>30316</t>
  </si>
  <si>
    <t>101840</t>
  </si>
  <si>
    <t>101850</t>
  </si>
  <si>
    <t>10173</t>
  </si>
  <si>
    <t>103271</t>
  </si>
  <si>
    <t>103281</t>
  </si>
  <si>
    <t>106410</t>
  </si>
  <si>
    <t>106420</t>
  </si>
  <si>
    <t>10772</t>
  </si>
  <si>
    <t>10771</t>
  </si>
  <si>
    <t>10777</t>
  </si>
  <si>
    <t>108014</t>
  </si>
  <si>
    <t>108024</t>
  </si>
  <si>
    <t>10782</t>
  </si>
  <si>
    <t>10164</t>
  </si>
  <si>
    <t>Biofoss 2</t>
  </si>
  <si>
    <t>10305</t>
  </si>
  <si>
    <t>10109</t>
  </si>
  <si>
    <t>10119</t>
  </si>
  <si>
    <t>101050</t>
  </si>
  <si>
    <t>101150</t>
  </si>
  <si>
    <t>10310</t>
  </si>
  <si>
    <t>10324</t>
  </si>
  <si>
    <t>Fiche de donnée de sécurité recherchée:</t>
  </si>
  <si>
    <t>CODE ?</t>
  </si>
  <si>
    <t>NOM ?</t>
  </si>
  <si>
    <t>Code produit:</t>
  </si>
  <si>
    <t>Nom :</t>
  </si>
  <si>
    <t>Date de la version possédée :</t>
  </si>
  <si>
    <t xml:space="preserve">Code </t>
  </si>
  <si>
    <t>CEN MIL E</t>
  </si>
  <si>
    <t>Clax 200</t>
  </si>
  <si>
    <t>DiLAC</t>
  </si>
  <si>
    <t>DIVODIP K8</t>
  </si>
  <si>
    <t>380</t>
  </si>
  <si>
    <t>SANI CALC</t>
  </si>
  <si>
    <t>353</t>
  </si>
  <si>
    <t>GOOD SENSE CRUSAIR AEROSOL</t>
  </si>
  <si>
    <t>20</t>
  </si>
  <si>
    <t>Jonmatic Rénovation</t>
  </si>
  <si>
    <t>2013/01/16</t>
  </si>
  <si>
    <t>JONTEC ETERNUM</t>
  </si>
  <si>
    <t>Taski Jontec No 1 F1c</t>
  </si>
  <si>
    <t>OPTIMUM BRILLE INOX</t>
  </si>
  <si>
    <t>1358</t>
  </si>
  <si>
    <t>Speedball 2000</t>
  </si>
  <si>
    <t>5891164</t>
  </si>
  <si>
    <t>SUMA BRILLE INOX D7.2</t>
  </si>
  <si>
    <t>Suma Calc D5</t>
  </si>
  <si>
    <t>Suma Chlor D4.4</t>
  </si>
  <si>
    <t>Suma D10.4</t>
  </si>
  <si>
    <t>Suma San Conc D10.1</t>
  </si>
  <si>
    <t>421</t>
  </si>
  <si>
    <t>Suma San D10,1</t>
  </si>
  <si>
    <t>Suma Select Pur-Eco A7</t>
  </si>
  <si>
    <t>Taski Tapi Extract C1b</t>
  </si>
  <si>
    <t>489</t>
  </si>
  <si>
    <t>Vigor</t>
  </si>
  <si>
    <t>DIVERSEY</t>
  </si>
  <si>
    <t>PRODUITS DIVERSEY</t>
  </si>
  <si>
    <t>PRODUITS IPC</t>
  </si>
  <si>
    <t>PRODUITS PROP ET CODE 6 CHIFFRES</t>
  </si>
  <si>
    <t>AJ15</t>
  </si>
  <si>
    <t>DD0511</t>
  </si>
  <si>
    <t>Alphamouss Gel</t>
  </si>
  <si>
    <t>GP-DISTRIBUTION</t>
  </si>
  <si>
    <t>SARL PROP DELTA</t>
  </si>
  <si>
    <t>ORAPI EUROPE</t>
  </si>
  <si>
    <t>Bactimain DSF</t>
  </si>
  <si>
    <t>BEC Javel 9,6%</t>
  </si>
  <si>
    <t>ETS PINTAUD</t>
  </si>
  <si>
    <t>PRODUITS AUTRES FOURNISSEURS</t>
  </si>
  <si>
    <t>DERMALCOOL</t>
  </si>
  <si>
    <t>DEB-ARMA SAS</t>
  </si>
  <si>
    <t>GROUPE LAXEL FRANCE HYGIENE</t>
  </si>
  <si>
    <t>DETERQUAT DDM</t>
  </si>
  <si>
    <t>F0710</t>
  </si>
  <si>
    <t>Distrinet Efface Tout</t>
  </si>
  <si>
    <t>WURTH</t>
  </si>
  <si>
    <t>D02009900</t>
  </si>
  <si>
    <t>Ardéa</t>
  </si>
  <si>
    <t>F0259</t>
  </si>
  <si>
    <t>HYDRACHIM</t>
  </si>
  <si>
    <t>Erga Degraiss</t>
  </si>
  <si>
    <t>eurod-79</t>
  </si>
  <si>
    <t>ERGA DETARTRE LIQUIDE</t>
  </si>
  <si>
    <t>eurod-69</t>
  </si>
  <si>
    <t>FOURNISSEURS</t>
  </si>
  <si>
    <t>EURODEC</t>
  </si>
  <si>
    <t>ERGA FOUR</t>
  </si>
  <si>
    <t>eurod-81</t>
  </si>
  <si>
    <t>ERGA FOUR LIQUIDE</t>
  </si>
  <si>
    <t>eurod-89</t>
  </si>
  <si>
    <t>ERGA INOX</t>
  </si>
  <si>
    <t>eurod-74</t>
  </si>
  <si>
    <t>Erga lingettes sans rinçage</t>
  </si>
  <si>
    <t>OH0913</t>
  </si>
  <si>
    <t>ORAPI EURODEC</t>
  </si>
  <si>
    <t>ERGASPRAY SR +</t>
  </si>
  <si>
    <t>OH0906</t>
  </si>
  <si>
    <t>ORAPI</t>
  </si>
  <si>
    <t>G 525</t>
  </si>
  <si>
    <t>BUZIL-Werk Wagner</t>
  </si>
  <si>
    <t>KIMCARE ANTIBACTERIAL</t>
  </si>
  <si>
    <t>12517</t>
  </si>
  <si>
    <t>Kimberly-Clark Corporation</t>
  </si>
  <si>
    <t>La Croix Gel Javel</t>
  </si>
  <si>
    <t>Colgate-Palmolive</t>
  </si>
  <si>
    <t>Le VRAI professionnel - DEGRAISSANT FORT</t>
  </si>
  <si>
    <t>ACTION PIN</t>
  </si>
  <si>
    <t>LILAVE 1000</t>
  </si>
  <si>
    <t>eurod-98</t>
  </si>
  <si>
    <t>LILAVE 2500</t>
  </si>
  <si>
    <t>eurod-811</t>
  </si>
  <si>
    <t>LILAVE 3000</t>
  </si>
  <si>
    <t>OH0348</t>
  </si>
  <si>
    <t>LIRINCE 1000</t>
  </si>
  <si>
    <t>OH0365</t>
  </si>
  <si>
    <t>OH367</t>
  </si>
  <si>
    <t>LIRINCE 2000</t>
  </si>
  <si>
    <t>eurod-106</t>
  </si>
  <si>
    <t>PRODUITS EURODEC CHOISY</t>
  </si>
  <si>
    <t>NANOX 1</t>
  </si>
  <si>
    <t>3787</t>
  </si>
  <si>
    <t>CHOISY</t>
  </si>
  <si>
    <t>NETFLORE DECAPANT sans rinçage</t>
  </si>
  <si>
    <t>NetFlore</t>
  </si>
  <si>
    <t>NETTOYEUR ASSAINISSANT MOQUETTES STARWAX</t>
  </si>
  <si>
    <t>412</t>
  </si>
  <si>
    <t>Brunel Chimie Derives SAS</t>
  </si>
  <si>
    <t>NETT' MULTI</t>
  </si>
  <si>
    <t>2624</t>
  </si>
  <si>
    <t>Hygiena</t>
  </si>
  <si>
    <t>NOROL DESODOR PAMPLEMOUSSE</t>
  </si>
  <si>
    <t>eurod-194</t>
  </si>
  <si>
    <t>NOROL EXTRA</t>
  </si>
  <si>
    <t>OH0640</t>
  </si>
  <si>
    <t>NOROL RECUR</t>
  </si>
  <si>
    <t>eurod-223</t>
  </si>
  <si>
    <t>NOROL WC GEL</t>
  </si>
  <si>
    <t>eurod-231</t>
  </si>
  <si>
    <t>NOROLSEPT + PARFUM CITRON</t>
  </si>
  <si>
    <t>392000</t>
  </si>
  <si>
    <t>CHIMIOTECHNIC INDUSTRIE</t>
  </si>
  <si>
    <t>NOROLSEPT + PIN</t>
  </si>
  <si>
    <t>eurod-402</t>
  </si>
  <si>
    <t>ECOLAB Snc</t>
  </si>
  <si>
    <t>103388E</t>
  </si>
  <si>
    <t>OASIS PRO 10</t>
  </si>
  <si>
    <t>103989E</t>
  </si>
  <si>
    <t>OASIS PRO 30</t>
  </si>
  <si>
    <t>OASIS PRO 61</t>
  </si>
  <si>
    <t>103653E</t>
  </si>
  <si>
    <t>OASIS PRO 64</t>
  </si>
  <si>
    <t>734</t>
  </si>
  <si>
    <t>JAVEL- PASTILLES</t>
  </si>
  <si>
    <t>ETS D.RICHET</t>
  </si>
  <si>
    <t>EYREIN INDUSTRIE</t>
  </si>
  <si>
    <t>POLISH INOX</t>
  </si>
  <si>
    <t>Relino</t>
  </si>
  <si>
    <t>Alpheios France SAS</t>
  </si>
  <si>
    <t>Remat</t>
  </si>
  <si>
    <t>RODIAN KLEAN</t>
  </si>
  <si>
    <t>3412</t>
  </si>
  <si>
    <t>3729</t>
  </si>
  <si>
    <t>SECURACID</t>
  </si>
  <si>
    <t>01211702</t>
  </si>
  <si>
    <t>SPADO ANTIMOISISSURES</t>
  </si>
  <si>
    <t>PROVEN ORAPI</t>
  </si>
  <si>
    <t>0285516</t>
  </si>
  <si>
    <t>Vanish Détachant Oxi Action Gel</t>
  </si>
  <si>
    <t>Reckitt Benckiser Italia SpA</t>
  </si>
  <si>
    <t>White Spirit</t>
  </si>
  <si>
    <t>International Chemicals</t>
  </si>
  <si>
    <t>FOURNISSEUR</t>
  </si>
  <si>
    <t>FOURNISSEUR:</t>
  </si>
  <si>
    <t>PROP</t>
  </si>
  <si>
    <t>IPC</t>
  </si>
  <si>
    <t>Qui est le fournisseur:</t>
  </si>
  <si>
    <t>EMO CREME</t>
  </si>
  <si>
    <t>EMONET</t>
  </si>
  <si>
    <t>PAPIER</t>
  </si>
  <si>
    <t>EMO VITRES</t>
  </si>
  <si>
    <t>SODIV</t>
  </si>
  <si>
    <t>SOVCM</t>
  </si>
  <si>
    <t>EMO ANTISEPTIQUE</t>
  </si>
  <si>
    <t>EPIDO</t>
  </si>
  <si>
    <t>WCMOU</t>
  </si>
  <si>
    <t>EMO WC MOUSSE</t>
  </si>
  <si>
    <t>EMO RENFORCANT</t>
  </si>
  <si>
    <t>NOVRE</t>
  </si>
  <si>
    <t>Fournisseur</t>
  </si>
  <si>
    <t>Où trouver la FDS: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</si>
</sst>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Unicode MS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theme="8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5" borderId="2" xfId="0" applyFont="1" applyFill="1" applyBorder="1"/>
    <xf numFmtId="0" fontId="1" fillId="5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0" fontId="4" fillId="0" borderId="0" xfId="1"/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164" fontId="0" fillId="6" borderId="1" xfId="0" applyNumberForma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ill="1"/>
  </cellXfs>
  <cellStyles count="2">
    <cellStyle name="Lien hypertexte" xfId="1" builtinId="8"/>
    <cellStyle name="Normal" xfId="0" builtinId="0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yy/mm/dd"/>
      <fill>
        <patternFill patternType="solid">
          <fgColor theme="8" tint="0.59999389629810485"/>
          <bgColor theme="8" tint="0.5999938962981048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yy/mm/dd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7</xdr:row>
      <xdr:rowOff>28574</xdr:rowOff>
    </xdr:from>
    <xdr:to>
      <xdr:col>8</xdr:col>
      <xdr:colOff>142875</xdr:colOff>
      <xdr:row>8</xdr:row>
      <xdr:rowOff>104774</xdr:rowOff>
    </xdr:to>
    <xdr:sp macro="" textlink="">
      <xdr:nvSpPr>
        <xdr:cNvPr id="2" name="Arc plein 1"/>
        <xdr:cNvSpPr/>
      </xdr:nvSpPr>
      <xdr:spPr>
        <a:xfrm>
          <a:off x="5391150" y="1171574"/>
          <a:ext cx="276225" cy="238125"/>
        </a:xfrm>
        <a:prstGeom prst="blockArc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571501</xdr:colOff>
      <xdr:row>5</xdr:row>
      <xdr:rowOff>114301</xdr:rowOff>
    </xdr:from>
    <xdr:to>
      <xdr:col>8</xdr:col>
      <xdr:colOff>238125</xdr:colOff>
      <xdr:row>6</xdr:row>
      <xdr:rowOff>152400</xdr:rowOff>
    </xdr:to>
    <xdr:sp macro="" textlink="">
      <xdr:nvSpPr>
        <xdr:cNvPr id="3" name="ZoneTexte 2"/>
        <xdr:cNvSpPr txBox="1"/>
      </xdr:nvSpPr>
      <xdr:spPr>
        <a:xfrm>
          <a:off x="5334001" y="923926"/>
          <a:ext cx="428624" cy="2095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OU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F106" totalsRowShown="0" headerRowDxfId="36">
  <autoFilter ref="A2:F106"/>
  <tableColumns count="6">
    <tableColumn id="1" name="Code 6 chiffre" dataDxfId="35"/>
    <tableColumn id="2" name="Nom" dataDxfId="34"/>
    <tableColumn id="3" name="MAJ" dataDxfId="33"/>
    <tableColumn id="4" name="PROP ?" dataDxfId="32"/>
    <tableColumn id="5" name="PC/CLASSEUR" dataDxfId="31"/>
    <tableColumn id="6" name="FOURNISSEUR:" dataDxfId="3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2:E47" totalsRowShown="0" headerRowDxfId="29">
  <autoFilter ref="A2:E47"/>
  <tableColumns count="5">
    <tableColumn id="1" name="Code" dataDxfId="28"/>
    <tableColumn id="2" name="Nom" dataDxfId="27"/>
    <tableColumn id="3" name="MAJ" dataDxfId="26"/>
    <tableColumn id="4" name="PC/CLASSEUR" dataDxfId="25"/>
    <tableColumn id="5" name="FOURNISSEUR" dataDxfId="24"/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2:E22" totalsRowShown="0" headerRowDxfId="23">
  <autoFilter ref="A2:E22"/>
  <tableColumns count="5">
    <tableColumn id="1" name="Code " dataDxfId="22"/>
    <tableColumn id="2" name="Nom" dataDxfId="21"/>
    <tableColumn id="3" name="MAJ" dataDxfId="20"/>
    <tableColumn id="4" name="PC/CLASSEUR" dataDxfId="19"/>
    <tableColumn id="5" name="FOURNISSEUR" dataDxfId="18"/>
  </tableColumns>
  <tableStyleInfo name="TableStyleDark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2:E24" totalsRowShown="0" headerRowDxfId="17" dataDxfId="16">
  <autoFilter ref="A2:E24"/>
  <tableColumns count="5">
    <tableColumn id="1" name="Code " dataDxfId="15"/>
    <tableColumn id="2" name="Nom" dataDxfId="14"/>
    <tableColumn id="3" name="MAJ" dataDxfId="13"/>
    <tableColumn id="4" name="PC/CLASSEUR" dataDxfId="12"/>
    <tableColumn id="5" name="FOURNISSEURS" dataDxfId="11"/>
  </tableColumns>
  <tableStyleInfo name="TableStyleDark11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2:E34" totalsRowShown="0" headerRowDxfId="10" dataDxfId="9">
  <autoFilter ref="A2:E34"/>
  <tableColumns count="5">
    <tableColumn id="1" name="Code " dataDxfId="8"/>
    <tableColumn id="2" name="Nom" dataDxfId="7"/>
    <tableColumn id="3" name="MAJ" dataDxfId="6"/>
    <tableColumn id="4" name="PC/CLASSEUR" dataDxfId="5"/>
    <tableColumn id="5" name="Fournisseur" dataDxfId="4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3:M54"/>
  <sheetViews>
    <sheetView tabSelected="1" workbookViewId="0">
      <selection activeCell="I10" sqref="I10:J10"/>
    </sheetView>
  </sheetViews>
  <sheetFormatPr baseColWidth="10" defaultRowHeight="12.75" x14ac:dyDescent="0.2"/>
  <cols>
    <col min="1" max="1" width="8.28515625" customWidth="1"/>
    <col min="2" max="2" width="7.7109375" customWidth="1"/>
    <col min="3" max="3" width="17.140625" customWidth="1"/>
    <col min="4" max="4" width="11.5703125" customWidth="1"/>
    <col min="6" max="6" width="11.42578125" customWidth="1"/>
    <col min="12" max="12" width="7.7109375" customWidth="1"/>
  </cols>
  <sheetData>
    <row r="3" spans="2:13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x14ac:dyDescent="0.2">
      <c r="B4" s="18"/>
      <c r="C4" s="18"/>
      <c r="D4" s="18"/>
      <c r="E4" s="18"/>
      <c r="F4" s="18"/>
      <c r="G4" s="18"/>
      <c r="H4" s="18"/>
      <c r="I4" s="29"/>
      <c r="J4" s="29"/>
      <c r="K4" s="18"/>
      <c r="L4" s="18"/>
      <c r="M4" s="18"/>
    </row>
    <row r="5" spans="2:13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3.5" thickBo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x14ac:dyDescent="0.2"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  <c r="M7" s="18"/>
    </row>
    <row r="8" spans="2:13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  <c r="M8" s="18"/>
    </row>
    <row r="9" spans="2:13" ht="15.75" customHeight="1" x14ac:dyDescent="0.2">
      <c r="B9" s="17"/>
      <c r="C9" s="18"/>
      <c r="D9" s="27" t="s">
        <v>296</v>
      </c>
      <c r="E9" s="27"/>
      <c r="F9" s="27"/>
      <c r="G9" s="27" t="s">
        <v>297</v>
      </c>
      <c r="H9" s="27"/>
      <c r="I9" s="27" t="s">
        <v>298</v>
      </c>
      <c r="J9" s="27"/>
      <c r="K9" s="18"/>
      <c r="L9" s="19"/>
      <c r="M9" s="18"/>
    </row>
    <row r="10" spans="2:13" ht="15.75" customHeight="1" x14ac:dyDescent="0.2">
      <c r="B10" s="17"/>
      <c r="C10" s="18"/>
      <c r="D10" s="27"/>
      <c r="E10" s="27"/>
      <c r="F10" s="27"/>
      <c r="G10" s="34"/>
      <c r="H10" s="34"/>
      <c r="I10" s="37"/>
      <c r="J10" s="38"/>
      <c r="K10" s="18"/>
      <c r="L10" s="19"/>
      <c r="M10" s="18"/>
    </row>
    <row r="11" spans="2:13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</row>
    <row r="12" spans="2:13" x14ac:dyDescent="0.2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8"/>
    </row>
    <row r="13" spans="2:13" x14ac:dyDescent="0.2">
      <c r="B13" s="17"/>
      <c r="C13" s="28" t="s">
        <v>299</v>
      </c>
      <c r="D13" s="28" t="s">
        <v>300</v>
      </c>
      <c r="E13" s="28"/>
      <c r="F13" s="27" t="s">
        <v>301</v>
      </c>
      <c r="G13" s="27"/>
      <c r="H13" s="27" t="s">
        <v>465</v>
      </c>
      <c r="I13" s="27"/>
      <c r="J13" s="27" t="s">
        <v>451</v>
      </c>
      <c r="K13" s="27"/>
      <c r="L13" s="19"/>
      <c r="M13" s="18"/>
    </row>
    <row r="14" spans="2:13" x14ac:dyDescent="0.2">
      <c r="B14" s="17"/>
      <c r="C14" s="28"/>
      <c r="D14" s="28"/>
      <c r="E14" s="28"/>
      <c r="F14" s="27"/>
      <c r="G14" s="27"/>
      <c r="H14" s="27"/>
      <c r="I14" s="27"/>
      <c r="J14" s="27"/>
      <c r="K14" s="27"/>
      <c r="L14" s="19"/>
      <c r="M14" s="18"/>
    </row>
    <row r="15" spans="2:13" x14ac:dyDescent="0.2">
      <c r="B15" s="17"/>
      <c r="C15" s="39" t="str">
        <f>IF(G10&lt;&gt;"",(IF(ISERROR(VLOOKUP(G10,Tableau1[],1,FALSE)),IF(ISERROR(VLOOKUP(G10,Tableau3[],1,FALSE)),IF(ISERROR(VLOOKUP(G10,Tableau2[],1,FALSE)),IF(ISERROR(VLOOKUP(G10,Tableau4[],1,FALSE)),IF(ISERROR(VLOOKUP(G10,Tableau5[],1,FALSE)),"Aucune donnée trouvée",VLOOKUP(G10,Tableau5[],1,FALSE)),VLOOKUP(G10,Tableau4[],1,FALSE)),VLOOKUP(G10,Tableau2[],1,FALSE)),VLOOKUP(G10,Tableau3[],1,FALSE)),VLOOKUP(G10,Tableau1[],1,FALSE))),(IF(ISERROR(INDEX(Tableau1[Code 6 chiffre],MATCH(I10,Tableau1[Nom],0))),IF(ISERROR(INDEX(Tableau3[Code],MATCH(I10,Tableau3[Nom],0))),IF(ISERROR(INDEX(Tableau2[[Code ]],MATCH(I10,Tableau2[Nom],0))),IF(ISERROR(INDEX(Tableau4[[Code ]],MATCH(I10,Tableau4[Nom],0))),IF(ISERROR(INDEX(Tableau5[[Code ]],MATCH(I10,Tableau5[Nom],0))),"Aucune donnée trouvée",INDEX(Tableau5[[Code ]],MATCH(I10,Tableau5[Nom],0))),INDEX(Tableau4[[Code ]],MATCH(I10,Tableau4[Nom],0))),INDEX(Tableau2[[Code ]],MATCH(I10,Tableau2[Nom],0))),INDEX(Tableau3[Code],MATCH(I10,Tableau3[Nom],0))),INDEX(Tableau1[Code 6 chiffre],MATCH(I10,Tableau1[Nom],0)))))</f>
        <v>Aucune donnée trouvée</v>
      </c>
      <c r="D15" s="26" t="str">
        <f>IF(G10&lt;&gt;"",(IF(ISERROR(VLOOKUP(G10,Tableau1[],2,FALSE)),IF(ISERROR(VLOOKUP(G10,Tableau3[],2,FALSE)),IF(ISERROR(VLOOKUP(G10,Tableau2[],2,FALSE)),IF(ISERROR(VLOOKUP(G10,Tableau4[],2,FALSE)),IF(ISERROR(VLOOKUP(G10,Tableau5[],2,FALSE)),"Aucune donnée trouvée",VLOOKUP(G10,Tableau5[],2,FALSE)),VLOOKUP(G10,Tableau4[],2,FALSE)),VLOOKUP(G10,Tableau2[],2,FALSE)),VLOOKUP(G10,Tableau3[],2,FALSE)),VLOOKUP(G10,Tableau1[],2,FALSE))),(IF(ISERROR(INDEX(Tableau1[Nom],MATCH(I10,Tableau1[Nom],0))),IF(ISERROR(INDEX(Tableau1[Nom],MATCH(I10,Tableau3[Nom],0))),IF(ISERROR(INDEX(Tableau2[Nom],MATCH(I10,Tableau2[Nom],0))),IF(ISERROR(INDEX(Tableau4[Nom],MATCH(I10,Tableau4[Nom],0))),IF(ISERROR(INDEX(Tableau5[Nom],MATCH(I10,Tableau5[Nom],0))),"Aucune donnée trouvée",INDEX(Tableau5[Nom],MATCH(I10,Tableau5[Nom],0))),INDEX(Tableau4[Nom],MATCH(I10,Tableau4[Nom],0))),INDEX(Tableau2[Nom],MATCH(I10,Tableau2[Nom],0))),INDEX(Tableau3[Nom],MATCH(I10,Tableau3[Nom],0))),INDEX(Tableau1[Nom],MATCH(I10,Tableau1[Nom],0)))))</f>
        <v>Aucune donnée trouvée</v>
      </c>
      <c r="E15" s="26"/>
      <c r="F15" s="35" t="str">
        <f>IF(G10&lt;&gt;"",(IF(ISERROR(VLOOKUP(G10,Tableau1[],3,FALSE)),IF(ISERROR(VLOOKUP(G10,Tableau3[],3,FALSE)),IF(ISERROR(VLOOKUP(G10,Tableau2[],3,FALSE)),IF(ISERROR(VLOOKUP(G10,Tableau4[],3,FALSE)),IF(ISERROR(VLOOKUP(G10,Tableau5[],3,FALSE)),"Aucune donnée trouvée",VLOOKUP(G10,Tableau5[],3,FALSE)),VLOOKUP(G10,Tableau4[],3,FALSE)),VLOOKUP(G10,Tableau2[],3,FALSE)),VLOOKUP(G10,Tableau3[],3,FALSE)),VLOOKUP(G10,Tableau1[],3,FALSE))),(IF(ISERROR(INDEX(Tableau1[MAJ],MATCH(I10,Tableau1[Nom],0))),IF(ISERROR(INDEX(Tableau1[MAJ],MATCH(I10,Tableau3[Nom],0))),IF(ISERROR(INDEX(Tableau2[MAJ],MATCH(I10,Tableau2[Nom],0))),IF(ISERROR(INDEX(Tableau4[MAJ],MATCH(I10,Tableau4[Nom],0))),IF(ISERROR(INDEX(Tableau5[MAJ],MATCH(I10,Tableau5[Nom],0))),"Aucune donnée trouvée",INDEX(Tableau5[MAJ],MATCH(I10,Tableau5[Nom],0))),INDEX(Tableau4[MAJ],MATCH(I10,Tableau4[Nom],0))),INDEX(Tableau2[MAJ],MATCH(I10,Tableau2[Nom],0))),INDEX(Tableau3[MAJ],MATCH(I10,Tableau3[Nom],0))),INDEX(Tableau1[MAJ],MATCH(I10,Tableau1[Nom],0)))))</f>
        <v>Aucune donnée trouvée</v>
      </c>
      <c r="G15" s="35"/>
      <c r="H15" s="26" t="str">
        <f>IF(G10&lt;&gt;"",(IF(ISERROR(VLOOKUP(G10,Tableau1[],5,FALSE)),IF(ISERROR(VLOOKUP(G10,Tableau3[],4,FALSE)),IF(ISERROR(VLOOKUP(G10,Tableau2[],4,FALSE)),IF(ISERROR(VLOOKUP(G10,Tableau4[],4,FALSE)),IF(ISERROR(VLOOKUP(G10,Tableau5[],4,FALSE)),"Aucune donnée trouvée",VLOOKUP(G10,Tableau5[],4,FALSE)),VLOOKUP(G10,Tableau4[],4,FALSE)),VLOOKUP(G10,Tableau2[],4,FALSE)),VLOOKUP(G10,Tableau3[],4,FALSE)),VLOOKUP(G10,Tableau1[],5,FALSE))),(IF(ISERROR(INDEX(Tableau1[PC/CLASSEUR],MATCH(I10,Tableau1[Nom],0))),IF(ISERROR(INDEX(Tableau1[PC/CLASSEUR],MATCH(I10,Tableau3[Nom],0))),IF(ISERROR(INDEX(Tableau2[PC/CLASSEUR],MATCH(I10,Tableau2[Nom],0))),IF(ISERROR(INDEX(Tableau4[PC/CLASSEUR],MATCH(I10,Tableau4[Nom],0))),IF(ISERROR(INDEX(Tableau5[PC/CLASSEUR],MATCH(I10,Tableau5[Nom],0))),"Aucune donnée trouvée",INDEX(Tableau5[PC/CLASSEUR],MATCH(I10,Tableau5[Nom],0))),INDEX(Tableau4[PC/CLASSEUR],MATCH(I10,Tableau4[Nom],0))),INDEX(Tableau2[PC/CLASSEUR],MATCH(I10,Tableau2[Nom],0))),INDEX(Tableau3[PC/CLASSEUR],MATCH(I10,Tableau3[Nom],0))),INDEX(Tableau1[PC/CLASSEUR],MATCH(I10,Tableau1[Nom],0)))))</f>
        <v>Aucune donnée trouvée</v>
      </c>
      <c r="I15" s="26"/>
      <c r="J15" s="30" t="str">
        <f>IF(G10&lt;&gt;"",(IF(ISERROR(VLOOKUP(G10,Tableau1[],6,FALSE)),IF(ISERROR(VLOOKUP(G10,Tableau3[],5,FALSE)),IF(ISERROR(VLOOKUP(G10,Tableau2[],5,FALSE)),IF(ISERROR(VLOOKUP(G10,Tableau4[],5,FALSE)),IF(ISERROR(VLOOKUP(G10,Tableau5[],5,FALSE)),"Aucune donnée trouvée",VLOOKUP(G10,Tableau5[],5,FALSE)),VLOOKUP(G10,Tableau4[],5,FALSE)),VLOOKUP(G10,Tableau2[],5,FALSE)),VLOOKUP(G10,Tableau3[],5,FALSE)),VLOOKUP(G10,Tableau1[],6,FALSE))),(IF(ISERROR(INDEX(Tableau1[FOURNISSEUR:],MATCH(I10,Tableau1[Nom],0))),IF(ISERROR(INDEX(Tableau1[FOURNISSEUR:],MATCH(I10,Tableau3[Nom],0))),IF(ISERROR(INDEX(Tableau2[FOURNISSEUR],MATCH(I10,Tableau2[Nom],0))),IF(ISERROR(INDEX(Tableau4[FOURNISSEURS],MATCH(I10,Tableau4[Nom],0))),IF(ISERROR(INDEX(Tableau5[Fournisseur],MATCH(I10,Tableau5[Nom],0))),"Aucune donnée trouvée",INDEX(Tableau5[Fournisseur],MATCH(I10,Tableau5[Nom],0))),INDEX(Tableau4[FOURNISSEURS],MATCH(I10,Tableau4[Nom],0))),INDEX(Tableau2[FOURNISSEUR],MATCH(I10,Tableau2[Nom],0))),INDEX(Tableau3[FOURNISSEUR],MATCH(I10,Tableau3[Nom],0))),INDEX(Tableau1[FOURNISSEUR:],MATCH(I10,Tableau1[Nom],0)))))</f>
        <v>Aucune donnée trouvée</v>
      </c>
      <c r="K15" s="31"/>
      <c r="L15" s="19"/>
      <c r="M15" s="18"/>
    </row>
    <row r="16" spans="2:13" x14ac:dyDescent="0.2">
      <c r="B16" s="17"/>
      <c r="C16" s="40"/>
      <c r="D16" s="26"/>
      <c r="E16" s="26"/>
      <c r="F16" s="35"/>
      <c r="G16" s="35"/>
      <c r="H16" s="26"/>
      <c r="I16" s="26"/>
      <c r="J16" s="32"/>
      <c r="K16" s="33"/>
      <c r="L16" s="19"/>
      <c r="M16" s="18"/>
    </row>
    <row r="17" spans="2:13" x14ac:dyDescent="0.2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/>
    </row>
    <row r="18" spans="2:13" ht="13.5" thickBot="1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8"/>
    </row>
    <row r="19" spans="2:13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4" spans="2:13" x14ac:dyDescent="0.2">
      <c r="H24" s="41"/>
      <c r="I24" s="41"/>
    </row>
    <row r="25" spans="2:13" x14ac:dyDescent="0.2">
      <c r="H25" s="12"/>
      <c r="I25" s="41"/>
    </row>
    <row r="26" spans="2:13" x14ac:dyDescent="0.2">
      <c r="H26" s="41"/>
      <c r="I26" s="41"/>
    </row>
    <row r="27" spans="2:13" ht="15" x14ac:dyDescent="0.2">
      <c r="E27" s="23"/>
      <c r="H27" s="41"/>
      <c r="I27" s="41"/>
    </row>
    <row r="28" spans="2:13" x14ac:dyDescent="0.2">
      <c r="H28" s="41"/>
      <c r="I28" s="41"/>
    </row>
    <row r="29" spans="2:13" x14ac:dyDescent="0.2">
      <c r="H29" s="41"/>
      <c r="I29" s="41"/>
    </row>
    <row r="54" spans="4:4" x14ac:dyDescent="0.2">
      <c r="D54" s="25"/>
    </row>
  </sheetData>
  <sheetProtection autoFilter="0"/>
  <mergeCells count="16">
    <mergeCell ref="C15:C16"/>
    <mergeCell ref="F13:G14"/>
    <mergeCell ref="D13:E14"/>
    <mergeCell ref="C13:C14"/>
    <mergeCell ref="I4:J4"/>
    <mergeCell ref="J13:K14"/>
    <mergeCell ref="J15:K16"/>
    <mergeCell ref="D9:F10"/>
    <mergeCell ref="G9:H9"/>
    <mergeCell ref="I9:J9"/>
    <mergeCell ref="G10:H10"/>
    <mergeCell ref="I10:J10"/>
    <mergeCell ref="H13:I14"/>
    <mergeCell ref="D15:E16"/>
    <mergeCell ref="F15:G16"/>
    <mergeCell ref="H15:I16"/>
  </mergeCells>
  <conditionalFormatting sqref="C15:K16">
    <cfRule type="expression" dxfId="1" priority="1">
      <formula>AND($G$10="",$I$10="")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425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6.5703125" bestFit="1" customWidth="1"/>
    <col min="2" max="2" width="37" bestFit="1" customWidth="1"/>
    <col min="3" max="3" width="10.7109375" bestFit="1" customWidth="1"/>
    <col min="4" max="4" width="12.140625" bestFit="1" customWidth="1"/>
    <col min="5" max="5" width="18.42578125" bestFit="1" customWidth="1"/>
    <col min="6" max="6" width="20.42578125" customWidth="1"/>
    <col min="7" max="7" width="17" bestFit="1" customWidth="1"/>
    <col min="8" max="8" width="11.140625" bestFit="1" customWidth="1"/>
  </cols>
  <sheetData>
    <row r="1" spans="1:9" x14ac:dyDescent="0.2">
      <c r="A1" s="36" t="s">
        <v>334</v>
      </c>
      <c r="B1" s="36"/>
      <c r="C1" s="36"/>
      <c r="D1" s="36"/>
      <c r="E1" s="36"/>
      <c r="F1" s="36"/>
    </row>
    <row r="2" spans="1:9" ht="13.5" thickBot="1" x14ac:dyDescent="0.25">
      <c r="A2" s="3" t="s">
        <v>98</v>
      </c>
      <c r="B2" s="3" t="s">
        <v>1</v>
      </c>
      <c r="C2" s="3" t="s">
        <v>2</v>
      </c>
      <c r="D2" s="3" t="s">
        <v>93</v>
      </c>
      <c r="E2" s="3" t="s">
        <v>99</v>
      </c>
      <c r="F2" s="3" t="s">
        <v>448</v>
      </c>
    </row>
    <row r="3" spans="1:9" x14ac:dyDescent="0.2">
      <c r="A3" s="4" t="s">
        <v>174</v>
      </c>
      <c r="B3" s="24" t="s">
        <v>175</v>
      </c>
      <c r="C3" s="5">
        <v>39835</v>
      </c>
      <c r="D3" s="3"/>
      <c r="E3" s="3" t="s">
        <v>104</v>
      </c>
      <c r="F3" s="3" t="s">
        <v>449</v>
      </c>
      <c r="H3" s="7" t="s">
        <v>216</v>
      </c>
      <c r="I3" s="8" t="s">
        <v>217</v>
      </c>
    </row>
    <row r="4" spans="1:9" ht="13.5" thickBot="1" x14ac:dyDescent="0.25">
      <c r="A4" s="4" t="s">
        <v>169</v>
      </c>
      <c r="B4" s="24" t="s">
        <v>170</v>
      </c>
      <c r="C4" s="5">
        <v>40429</v>
      </c>
      <c r="D4" s="3"/>
      <c r="E4" s="3" t="s">
        <v>104</v>
      </c>
      <c r="F4" s="3" t="s">
        <v>449</v>
      </c>
      <c r="H4" s="9" t="s">
        <v>219</v>
      </c>
      <c r="I4" s="10" t="s">
        <v>218</v>
      </c>
    </row>
    <row r="5" spans="1:9" x14ac:dyDescent="0.2">
      <c r="A5" s="4" t="s">
        <v>197</v>
      </c>
      <c r="B5" s="24" t="s">
        <v>198</v>
      </c>
      <c r="C5" s="5">
        <v>39839</v>
      </c>
      <c r="D5" s="3"/>
      <c r="E5" s="3" t="s">
        <v>104</v>
      </c>
      <c r="F5" s="3" t="s">
        <v>449</v>
      </c>
    </row>
    <row r="6" spans="1:9" x14ac:dyDescent="0.2">
      <c r="A6" s="4" t="s">
        <v>4</v>
      </c>
      <c r="B6" s="24" t="s">
        <v>3</v>
      </c>
      <c r="C6" s="5">
        <v>40924</v>
      </c>
      <c r="D6" s="3"/>
      <c r="E6" s="3" t="s">
        <v>100</v>
      </c>
      <c r="F6" s="3" t="s">
        <v>449</v>
      </c>
    </row>
    <row r="7" spans="1:9" x14ac:dyDescent="0.2">
      <c r="A7" s="4" t="s">
        <v>5</v>
      </c>
      <c r="B7" s="24" t="s">
        <v>6</v>
      </c>
      <c r="C7" s="5">
        <v>40842</v>
      </c>
      <c r="D7" s="3"/>
      <c r="E7" s="3" t="s">
        <v>100</v>
      </c>
      <c r="F7" s="3" t="s">
        <v>449</v>
      </c>
    </row>
    <row r="8" spans="1:9" x14ac:dyDescent="0.2">
      <c r="A8" s="4" t="s">
        <v>101</v>
      </c>
      <c r="B8" s="24" t="s">
        <v>102</v>
      </c>
      <c r="C8" s="5" t="s">
        <v>103</v>
      </c>
      <c r="D8" s="3"/>
      <c r="E8" s="3" t="s">
        <v>104</v>
      </c>
      <c r="F8" s="3" t="s">
        <v>449</v>
      </c>
    </row>
    <row r="9" spans="1:9" x14ac:dyDescent="0.2">
      <c r="A9" s="4" t="s">
        <v>108</v>
      </c>
      <c r="B9" s="24" t="s">
        <v>109</v>
      </c>
      <c r="C9" s="5">
        <v>40429</v>
      </c>
      <c r="D9" s="3"/>
      <c r="E9" s="3" t="s">
        <v>104</v>
      </c>
      <c r="F9" s="3" t="s">
        <v>449</v>
      </c>
    </row>
    <row r="10" spans="1:9" x14ac:dyDescent="0.2">
      <c r="A10" s="4" t="s">
        <v>7</v>
      </c>
      <c r="B10" s="24" t="s">
        <v>8</v>
      </c>
      <c r="C10" s="5">
        <v>39835</v>
      </c>
      <c r="D10" s="3"/>
      <c r="E10" s="3" t="s">
        <v>100</v>
      </c>
      <c r="F10" s="3" t="s">
        <v>449</v>
      </c>
    </row>
    <row r="11" spans="1:9" x14ac:dyDescent="0.2">
      <c r="A11" s="4" t="s">
        <v>110</v>
      </c>
      <c r="B11" s="24" t="s">
        <v>111</v>
      </c>
      <c r="C11" s="5">
        <v>40080</v>
      </c>
      <c r="D11" s="3"/>
      <c r="E11" s="3" t="s">
        <v>104</v>
      </c>
      <c r="F11" s="3" t="s">
        <v>449</v>
      </c>
    </row>
    <row r="12" spans="1:9" x14ac:dyDescent="0.2">
      <c r="A12" s="4" t="s">
        <v>9</v>
      </c>
      <c r="B12" s="24" t="s">
        <v>106</v>
      </c>
      <c r="C12" s="5">
        <v>40386</v>
      </c>
      <c r="D12" s="3"/>
      <c r="E12" s="3" t="s">
        <v>100</v>
      </c>
      <c r="F12" s="3" t="s">
        <v>449</v>
      </c>
    </row>
    <row r="13" spans="1:9" x14ac:dyDescent="0.2">
      <c r="A13" s="4" t="s">
        <v>10</v>
      </c>
      <c r="B13" s="24" t="s">
        <v>11</v>
      </c>
      <c r="C13" s="5">
        <v>40227</v>
      </c>
      <c r="D13" s="3"/>
      <c r="E13" s="3" t="s">
        <v>100</v>
      </c>
      <c r="F13" s="3" t="s">
        <v>449</v>
      </c>
    </row>
    <row r="14" spans="1:9" x14ac:dyDescent="0.2">
      <c r="A14" s="4" t="s">
        <v>12</v>
      </c>
      <c r="B14" s="24" t="s">
        <v>13</v>
      </c>
      <c r="C14" s="5">
        <v>40599</v>
      </c>
      <c r="D14" s="3"/>
      <c r="E14" s="3" t="s">
        <v>100</v>
      </c>
      <c r="F14" s="3" t="s">
        <v>449</v>
      </c>
    </row>
    <row r="15" spans="1:9" x14ac:dyDescent="0.2">
      <c r="A15" s="4" t="s">
        <v>112</v>
      </c>
      <c r="B15" s="24" t="s">
        <v>113</v>
      </c>
      <c r="C15" s="5">
        <v>39835</v>
      </c>
      <c r="D15" s="3"/>
      <c r="E15" s="3" t="s">
        <v>104</v>
      </c>
      <c r="F15" s="3" t="s">
        <v>449</v>
      </c>
    </row>
    <row r="16" spans="1:9" x14ac:dyDescent="0.2">
      <c r="A16" s="4" t="s">
        <v>114</v>
      </c>
      <c r="B16" s="24" t="s">
        <v>115</v>
      </c>
      <c r="C16" s="5">
        <v>39835</v>
      </c>
      <c r="D16" s="3"/>
      <c r="E16" s="3" t="s">
        <v>104</v>
      </c>
      <c r="F16" s="3" t="s">
        <v>449</v>
      </c>
    </row>
    <row r="17" spans="1:6" x14ac:dyDescent="0.2">
      <c r="A17" s="4" t="s">
        <v>14</v>
      </c>
      <c r="B17" s="24" t="s">
        <v>15</v>
      </c>
      <c r="C17" s="5">
        <v>40448</v>
      </c>
      <c r="D17" s="3"/>
      <c r="E17" s="3" t="s">
        <v>100</v>
      </c>
      <c r="F17" s="3" t="s">
        <v>449</v>
      </c>
    </row>
    <row r="18" spans="1:6" x14ac:dyDescent="0.2">
      <c r="A18" s="4" t="s">
        <v>116</v>
      </c>
      <c r="B18" s="24" t="s">
        <v>117</v>
      </c>
      <c r="C18" s="5">
        <v>40429</v>
      </c>
      <c r="D18" s="3"/>
      <c r="E18" s="3" t="s">
        <v>104</v>
      </c>
      <c r="F18" s="3" t="s">
        <v>449</v>
      </c>
    </row>
    <row r="19" spans="1:6" x14ac:dyDescent="0.2">
      <c r="A19" s="4" t="s">
        <v>118</v>
      </c>
      <c r="B19" s="24" t="s">
        <v>119</v>
      </c>
      <c r="C19" s="5">
        <v>40436</v>
      </c>
      <c r="D19" s="3"/>
      <c r="E19" s="3" t="s">
        <v>104</v>
      </c>
      <c r="F19" s="3" t="s">
        <v>449</v>
      </c>
    </row>
    <row r="20" spans="1:6" x14ac:dyDescent="0.2">
      <c r="A20" s="4" t="s">
        <v>16</v>
      </c>
      <c r="B20" s="24" t="s">
        <v>17</v>
      </c>
      <c r="C20" s="5">
        <v>39835</v>
      </c>
      <c r="D20" s="3"/>
      <c r="E20" s="3" t="s">
        <v>100</v>
      </c>
      <c r="F20" s="3" t="s">
        <v>449</v>
      </c>
    </row>
    <row r="21" spans="1:6" x14ac:dyDescent="0.2">
      <c r="A21" s="4" t="s">
        <v>18</v>
      </c>
      <c r="B21" s="24" t="s">
        <v>19</v>
      </c>
      <c r="C21" s="5">
        <v>39827</v>
      </c>
      <c r="D21" s="3"/>
      <c r="E21" s="3" t="s">
        <v>100</v>
      </c>
      <c r="F21" s="3" t="s">
        <v>449</v>
      </c>
    </row>
    <row r="22" spans="1:6" x14ac:dyDescent="0.2">
      <c r="A22" s="4" t="s">
        <v>215</v>
      </c>
      <c r="B22" s="24" t="s">
        <v>19</v>
      </c>
      <c r="C22" s="5">
        <v>39827</v>
      </c>
      <c r="D22" s="3"/>
      <c r="E22" s="3" t="s">
        <v>104</v>
      </c>
      <c r="F22" s="3" t="s">
        <v>449</v>
      </c>
    </row>
    <row r="23" spans="1:6" x14ac:dyDescent="0.2">
      <c r="A23" s="4" t="s">
        <v>20</v>
      </c>
      <c r="B23" s="24" t="s">
        <v>21</v>
      </c>
      <c r="C23" s="5">
        <v>40570</v>
      </c>
      <c r="D23" s="3"/>
      <c r="E23" s="3" t="s">
        <v>100</v>
      </c>
      <c r="F23" s="3" t="s">
        <v>449</v>
      </c>
    </row>
    <row r="24" spans="1:6" x14ac:dyDescent="0.2">
      <c r="A24" s="4" t="s">
        <v>22</v>
      </c>
      <c r="B24" s="24" t="s">
        <v>23</v>
      </c>
      <c r="C24" s="5">
        <v>39913</v>
      </c>
      <c r="D24" s="3"/>
      <c r="E24" s="3" t="s">
        <v>100</v>
      </c>
      <c r="F24" s="3" t="s">
        <v>449</v>
      </c>
    </row>
    <row r="25" spans="1:6" x14ac:dyDescent="0.2">
      <c r="A25" s="4" t="s">
        <v>25</v>
      </c>
      <c r="B25" s="24" t="s">
        <v>24</v>
      </c>
      <c r="C25" s="5">
        <v>40984</v>
      </c>
      <c r="D25" s="3"/>
      <c r="E25" s="3" t="s">
        <v>100</v>
      </c>
      <c r="F25" s="3" t="s">
        <v>449</v>
      </c>
    </row>
    <row r="26" spans="1:6" x14ac:dyDescent="0.2">
      <c r="A26" s="4" t="s">
        <v>26</v>
      </c>
      <c r="B26" s="24" t="s">
        <v>27</v>
      </c>
      <c r="C26" s="5">
        <v>40984</v>
      </c>
      <c r="D26" s="3"/>
      <c r="E26" s="3" t="s">
        <v>100</v>
      </c>
      <c r="F26" s="3" t="s">
        <v>449</v>
      </c>
    </row>
    <row r="27" spans="1:6" x14ac:dyDescent="0.2">
      <c r="A27" s="4" t="s">
        <v>28</v>
      </c>
      <c r="B27" s="24" t="s">
        <v>29</v>
      </c>
      <c r="C27" s="5">
        <v>39944</v>
      </c>
      <c r="D27" s="3"/>
      <c r="E27" s="3" t="s">
        <v>100</v>
      </c>
      <c r="F27" s="3" t="s">
        <v>449</v>
      </c>
    </row>
    <row r="28" spans="1:6" x14ac:dyDescent="0.2">
      <c r="A28" s="4" t="s">
        <v>122</v>
      </c>
      <c r="B28" s="24" t="s">
        <v>123</v>
      </c>
      <c r="C28" s="5">
        <v>40610</v>
      </c>
      <c r="D28" s="3"/>
      <c r="E28" s="3" t="s">
        <v>104</v>
      </c>
      <c r="F28" s="3" t="s">
        <v>449</v>
      </c>
    </row>
    <row r="29" spans="1:6" x14ac:dyDescent="0.2">
      <c r="A29" s="4" t="s">
        <v>30</v>
      </c>
      <c r="B29" s="24" t="s">
        <v>31</v>
      </c>
      <c r="C29" s="5">
        <v>39911</v>
      </c>
      <c r="D29" s="3"/>
      <c r="E29" s="3" t="s">
        <v>100</v>
      </c>
      <c r="F29" s="3" t="s">
        <v>449</v>
      </c>
    </row>
    <row r="30" spans="1:6" x14ac:dyDescent="0.2">
      <c r="A30" s="4" t="s">
        <v>32</v>
      </c>
      <c r="B30" s="24" t="s">
        <v>33</v>
      </c>
      <c r="C30" s="5">
        <v>40599</v>
      </c>
      <c r="D30" s="3"/>
      <c r="E30" s="3" t="s">
        <v>100</v>
      </c>
      <c r="F30" s="3" t="s">
        <v>449</v>
      </c>
    </row>
    <row r="31" spans="1:6" x14ac:dyDescent="0.2">
      <c r="A31" s="4" t="s">
        <v>184</v>
      </c>
      <c r="B31" s="24" t="s">
        <v>185</v>
      </c>
      <c r="C31" s="5">
        <v>39070</v>
      </c>
      <c r="D31" s="3"/>
      <c r="E31" s="3" t="s">
        <v>104</v>
      </c>
      <c r="F31" s="3" t="s">
        <v>449</v>
      </c>
    </row>
    <row r="32" spans="1:6" x14ac:dyDescent="0.2">
      <c r="A32" s="4" t="s">
        <v>186</v>
      </c>
      <c r="B32" s="24" t="s">
        <v>187</v>
      </c>
      <c r="C32" s="5">
        <v>39176</v>
      </c>
      <c r="D32" s="3"/>
      <c r="E32" s="3" t="s">
        <v>104</v>
      </c>
      <c r="F32" s="3" t="s">
        <v>449</v>
      </c>
    </row>
    <row r="33" spans="1:6" x14ac:dyDescent="0.2">
      <c r="A33" s="4" t="s">
        <v>188</v>
      </c>
      <c r="B33" s="24" t="s">
        <v>189</v>
      </c>
      <c r="C33" s="5">
        <v>39141</v>
      </c>
      <c r="D33" s="3"/>
      <c r="E33" s="3" t="s">
        <v>104</v>
      </c>
      <c r="F33" s="3" t="s">
        <v>449</v>
      </c>
    </row>
    <row r="34" spans="1:6" x14ac:dyDescent="0.2">
      <c r="A34" s="4" t="s">
        <v>190</v>
      </c>
      <c r="B34" s="24" t="s">
        <v>191</v>
      </c>
      <c r="C34" s="5">
        <v>39161</v>
      </c>
      <c r="D34" s="3"/>
      <c r="E34" s="3" t="s">
        <v>104</v>
      </c>
      <c r="F34" s="3" t="s">
        <v>449</v>
      </c>
    </row>
    <row r="35" spans="1:6" x14ac:dyDescent="0.2">
      <c r="A35" s="4" t="s">
        <v>34</v>
      </c>
      <c r="B35" s="24" t="s">
        <v>35</v>
      </c>
      <c r="C35" s="5">
        <v>40821</v>
      </c>
      <c r="D35" s="3"/>
      <c r="E35" s="3" t="s">
        <v>100</v>
      </c>
      <c r="F35" s="3" t="s">
        <v>449</v>
      </c>
    </row>
    <row r="36" spans="1:6" x14ac:dyDescent="0.2">
      <c r="A36" s="4" t="s">
        <v>192</v>
      </c>
      <c r="B36" s="24" t="s">
        <v>193</v>
      </c>
      <c r="C36" s="5">
        <v>39541</v>
      </c>
      <c r="D36" s="3"/>
      <c r="E36" s="3" t="s">
        <v>104</v>
      </c>
      <c r="F36" s="3" t="s">
        <v>449</v>
      </c>
    </row>
    <row r="37" spans="1:6" x14ac:dyDescent="0.2">
      <c r="A37" s="4" t="s">
        <v>36</v>
      </c>
      <c r="B37" s="24" t="s">
        <v>194</v>
      </c>
      <c r="C37" s="5">
        <v>40624</v>
      </c>
      <c r="D37" s="3"/>
      <c r="E37" s="3" t="s">
        <v>104</v>
      </c>
      <c r="F37" s="3" t="s">
        <v>449</v>
      </c>
    </row>
    <row r="38" spans="1:6" x14ac:dyDescent="0.2">
      <c r="A38" s="4" t="s">
        <v>37</v>
      </c>
      <c r="B38" s="24" t="s">
        <v>195</v>
      </c>
      <c r="C38" s="5">
        <v>39541</v>
      </c>
      <c r="D38" s="3"/>
      <c r="E38" s="3" t="s">
        <v>100</v>
      </c>
      <c r="F38" s="3" t="s">
        <v>449</v>
      </c>
    </row>
    <row r="39" spans="1:6" x14ac:dyDescent="0.2">
      <c r="A39" s="4" t="s">
        <v>171</v>
      </c>
      <c r="B39" s="24" t="s">
        <v>196</v>
      </c>
      <c r="C39" s="5">
        <v>39541</v>
      </c>
      <c r="D39" s="3"/>
      <c r="E39" s="3" t="s">
        <v>104</v>
      </c>
      <c r="F39" s="3" t="s">
        <v>449</v>
      </c>
    </row>
    <row r="40" spans="1:6" x14ac:dyDescent="0.2">
      <c r="A40" s="4" t="s">
        <v>149</v>
      </c>
      <c r="B40" s="24" t="s">
        <v>152</v>
      </c>
      <c r="C40" s="5">
        <v>39541</v>
      </c>
      <c r="D40" s="3"/>
      <c r="E40" s="3" t="s">
        <v>104</v>
      </c>
      <c r="F40" s="3" t="s">
        <v>449</v>
      </c>
    </row>
    <row r="41" spans="1:6" x14ac:dyDescent="0.2">
      <c r="A41" s="4" t="s">
        <v>150</v>
      </c>
      <c r="B41" s="24" t="s">
        <v>151</v>
      </c>
      <c r="C41" s="5">
        <v>39897</v>
      </c>
      <c r="D41" s="3"/>
      <c r="E41" s="3" t="s">
        <v>104</v>
      </c>
      <c r="F41" s="3" t="s">
        <v>449</v>
      </c>
    </row>
    <row r="42" spans="1:6" x14ac:dyDescent="0.2">
      <c r="A42" s="4" t="s">
        <v>182</v>
      </c>
      <c r="B42" s="24" t="s">
        <v>183</v>
      </c>
      <c r="C42" s="5">
        <v>40634</v>
      </c>
      <c r="D42" s="3"/>
      <c r="E42" s="3" t="s">
        <v>104</v>
      </c>
      <c r="F42" s="3" t="s">
        <v>449</v>
      </c>
    </row>
    <row r="43" spans="1:6" x14ac:dyDescent="0.2">
      <c r="A43" s="4" t="s">
        <v>199</v>
      </c>
      <c r="B43" s="24" t="s">
        <v>200</v>
      </c>
      <c r="C43" s="5">
        <v>40234</v>
      </c>
      <c r="D43" s="3"/>
      <c r="E43" s="3" t="s">
        <v>104</v>
      </c>
      <c r="F43" s="3" t="s">
        <v>449</v>
      </c>
    </row>
    <row r="44" spans="1:6" x14ac:dyDescent="0.2">
      <c r="A44" s="4" t="s">
        <v>39</v>
      </c>
      <c r="B44" s="24" t="s">
        <v>38</v>
      </c>
      <c r="C44" s="5">
        <v>40918</v>
      </c>
      <c r="D44" s="3"/>
      <c r="E44" s="3" t="s">
        <v>100</v>
      </c>
      <c r="F44" s="3" t="s">
        <v>449</v>
      </c>
    </row>
    <row r="45" spans="1:6" x14ac:dyDescent="0.2">
      <c r="A45" s="4" t="s">
        <v>105</v>
      </c>
      <c r="B45" s="24" t="s">
        <v>107</v>
      </c>
      <c r="C45" s="5">
        <v>40242</v>
      </c>
      <c r="D45" s="3"/>
      <c r="E45" s="3" t="s">
        <v>104</v>
      </c>
      <c r="F45" s="3" t="s">
        <v>449</v>
      </c>
    </row>
    <row r="46" spans="1:6" x14ac:dyDescent="0.2">
      <c r="A46" s="4" t="s">
        <v>40</v>
      </c>
      <c r="B46" s="24" t="s">
        <v>41</v>
      </c>
      <c r="C46" s="5">
        <v>40612</v>
      </c>
      <c r="D46" s="3"/>
      <c r="E46" s="3" t="s">
        <v>104</v>
      </c>
      <c r="F46" s="3" t="s">
        <v>449</v>
      </c>
    </row>
    <row r="47" spans="1:6" x14ac:dyDescent="0.2">
      <c r="A47" s="4" t="s">
        <v>120</v>
      </c>
      <c r="B47" s="24" t="s">
        <v>121</v>
      </c>
      <c r="C47" s="5">
        <v>40429</v>
      </c>
      <c r="D47" s="3"/>
      <c r="E47" s="3" t="s">
        <v>104</v>
      </c>
      <c r="F47" s="3" t="s">
        <v>449</v>
      </c>
    </row>
    <row r="48" spans="1:6" x14ac:dyDescent="0.2">
      <c r="A48" s="4" t="s">
        <v>203</v>
      </c>
      <c r="B48" s="24" t="s">
        <v>204</v>
      </c>
      <c r="C48" s="5">
        <v>39878</v>
      </c>
      <c r="D48" s="3"/>
      <c r="E48" s="3" t="s">
        <v>104</v>
      </c>
      <c r="F48" s="3" t="s">
        <v>449</v>
      </c>
    </row>
    <row r="49" spans="1:6" x14ac:dyDescent="0.2">
      <c r="A49" s="4" t="s">
        <v>42</v>
      </c>
      <c r="B49" s="24" t="s">
        <v>43</v>
      </c>
      <c r="C49" s="5">
        <v>39346</v>
      </c>
      <c r="D49" s="3"/>
      <c r="E49" s="3" t="s">
        <v>100</v>
      </c>
      <c r="F49" s="3" t="s">
        <v>449</v>
      </c>
    </row>
    <row r="50" spans="1:6" x14ac:dyDescent="0.2">
      <c r="A50" s="4" t="s">
        <v>205</v>
      </c>
      <c r="B50" s="24" t="s">
        <v>206</v>
      </c>
      <c r="C50" s="5">
        <v>40646</v>
      </c>
      <c r="D50" s="3"/>
      <c r="E50" s="3" t="s">
        <v>104</v>
      </c>
      <c r="F50" s="3" t="s">
        <v>449</v>
      </c>
    </row>
    <row r="51" spans="1:6" x14ac:dyDescent="0.2">
      <c r="A51" s="4" t="s">
        <v>124</v>
      </c>
      <c r="B51" s="24" t="s">
        <v>125</v>
      </c>
      <c r="C51" s="5">
        <v>40429</v>
      </c>
      <c r="D51" s="3"/>
      <c r="E51" s="3" t="s">
        <v>104</v>
      </c>
      <c r="F51" s="3" t="s">
        <v>449</v>
      </c>
    </row>
    <row r="52" spans="1:6" x14ac:dyDescent="0.2">
      <c r="A52" s="4" t="s">
        <v>94</v>
      </c>
      <c r="B52" s="24" t="s">
        <v>95</v>
      </c>
      <c r="C52" s="5">
        <v>38147</v>
      </c>
      <c r="D52" s="3"/>
      <c r="E52" s="3" t="s">
        <v>100</v>
      </c>
      <c r="F52" s="3" t="s">
        <v>449</v>
      </c>
    </row>
    <row r="53" spans="1:6" x14ac:dyDescent="0.2">
      <c r="A53" s="4" t="s">
        <v>44</v>
      </c>
      <c r="B53" s="24" t="s">
        <v>45</v>
      </c>
      <c r="C53" s="5">
        <v>41157</v>
      </c>
      <c r="D53" s="3"/>
      <c r="E53" s="3" t="s">
        <v>100</v>
      </c>
      <c r="F53" s="3" t="s">
        <v>449</v>
      </c>
    </row>
    <row r="54" spans="1:6" x14ac:dyDescent="0.2">
      <c r="A54" s="4" t="s">
        <v>211</v>
      </c>
      <c r="B54" s="24" t="s">
        <v>212</v>
      </c>
      <c r="C54" s="5">
        <v>40212</v>
      </c>
      <c r="D54" s="3"/>
      <c r="E54" s="3" t="s">
        <v>104</v>
      </c>
      <c r="F54" s="3" t="s">
        <v>449</v>
      </c>
    </row>
    <row r="55" spans="1:6" x14ac:dyDescent="0.2">
      <c r="A55" s="4" t="s">
        <v>126</v>
      </c>
      <c r="B55" s="24" t="s">
        <v>127</v>
      </c>
      <c r="C55" s="5">
        <v>39973</v>
      </c>
      <c r="D55" s="3"/>
      <c r="E55" s="3" t="s">
        <v>104</v>
      </c>
      <c r="F55" s="3" t="s">
        <v>449</v>
      </c>
    </row>
    <row r="56" spans="1:6" x14ac:dyDescent="0.2">
      <c r="A56" s="4" t="s">
        <v>128</v>
      </c>
      <c r="B56" s="24" t="s">
        <v>129</v>
      </c>
      <c r="C56" s="5">
        <v>40028</v>
      </c>
      <c r="D56" s="3"/>
      <c r="E56" s="3" t="s">
        <v>104</v>
      </c>
      <c r="F56" s="3" t="s">
        <v>449</v>
      </c>
    </row>
    <row r="57" spans="1:6" x14ac:dyDescent="0.2">
      <c r="A57" s="4" t="s">
        <v>130</v>
      </c>
      <c r="B57" s="24" t="s">
        <v>131</v>
      </c>
      <c r="C57" s="5">
        <v>40070</v>
      </c>
      <c r="D57" s="3"/>
      <c r="E57" s="3" t="s">
        <v>104</v>
      </c>
      <c r="F57" s="3" t="s">
        <v>449</v>
      </c>
    </row>
    <row r="58" spans="1:6" x14ac:dyDescent="0.2">
      <c r="A58" s="4" t="s">
        <v>132</v>
      </c>
      <c r="B58" s="24" t="s">
        <v>133</v>
      </c>
      <c r="C58" s="5">
        <v>40070</v>
      </c>
      <c r="D58" s="3"/>
      <c r="E58" s="3" t="s">
        <v>104</v>
      </c>
      <c r="F58" s="3" t="s">
        <v>449</v>
      </c>
    </row>
    <row r="59" spans="1:6" x14ac:dyDescent="0.2">
      <c r="A59" s="4" t="s">
        <v>134</v>
      </c>
      <c r="B59" s="24" t="s">
        <v>135</v>
      </c>
      <c r="C59" s="5">
        <v>40070</v>
      </c>
      <c r="D59" s="3"/>
      <c r="E59" s="3" t="s">
        <v>104</v>
      </c>
      <c r="F59" s="3" t="s">
        <v>449</v>
      </c>
    </row>
    <row r="60" spans="1:6" x14ac:dyDescent="0.2">
      <c r="A60" s="4" t="s">
        <v>136</v>
      </c>
      <c r="B60" s="24" t="s">
        <v>135</v>
      </c>
      <c r="C60" s="5">
        <v>40070</v>
      </c>
      <c r="D60" s="3"/>
      <c r="E60" s="3" t="s">
        <v>104</v>
      </c>
      <c r="F60" s="3" t="s">
        <v>449</v>
      </c>
    </row>
    <row r="61" spans="1:6" x14ac:dyDescent="0.2">
      <c r="A61" s="4" t="s">
        <v>46</v>
      </c>
      <c r="B61" s="24" t="s">
        <v>47</v>
      </c>
      <c r="C61" s="5">
        <v>41239</v>
      </c>
      <c r="D61" s="3"/>
      <c r="E61" s="3" t="s">
        <v>100</v>
      </c>
      <c r="F61" s="3" t="s">
        <v>449</v>
      </c>
    </row>
    <row r="62" spans="1:6" x14ac:dyDescent="0.2">
      <c r="A62" s="4" t="s">
        <v>172</v>
      </c>
      <c r="B62" s="24" t="s">
        <v>173</v>
      </c>
      <c r="C62" s="5">
        <v>39911</v>
      </c>
      <c r="D62" s="3"/>
      <c r="E62" s="3" t="s">
        <v>104</v>
      </c>
      <c r="F62" s="3" t="s">
        <v>449</v>
      </c>
    </row>
    <row r="63" spans="1:6" x14ac:dyDescent="0.2">
      <c r="A63" s="4" t="s">
        <v>137</v>
      </c>
      <c r="B63" s="24" t="s">
        <v>138</v>
      </c>
      <c r="C63" s="5">
        <v>40070</v>
      </c>
      <c r="D63" s="3"/>
      <c r="E63" s="3" t="s">
        <v>104</v>
      </c>
      <c r="F63" s="3" t="s">
        <v>449</v>
      </c>
    </row>
    <row r="64" spans="1:6" x14ac:dyDescent="0.2">
      <c r="A64" s="4" t="s">
        <v>153</v>
      </c>
      <c r="B64" s="24" t="s">
        <v>154</v>
      </c>
      <c r="C64" s="5">
        <v>39492</v>
      </c>
      <c r="D64" s="3"/>
      <c r="E64" s="3" t="s">
        <v>104</v>
      </c>
      <c r="F64" s="3" t="s">
        <v>449</v>
      </c>
    </row>
    <row r="65" spans="1:6" x14ac:dyDescent="0.2">
      <c r="A65" s="4" t="s">
        <v>48</v>
      </c>
      <c r="B65" s="24" t="s">
        <v>49</v>
      </c>
      <c r="C65" s="5">
        <v>40344</v>
      </c>
      <c r="D65" s="3"/>
      <c r="E65" s="3" t="s">
        <v>100</v>
      </c>
      <c r="F65" s="3" t="s">
        <v>449</v>
      </c>
    </row>
    <row r="66" spans="1:6" x14ac:dyDescent="0.2">
      <c r="A66" s="4" t="s">
        <v>50</v>
      </c>
      <c r="B66" s="24" t="s">
        <v>51</v>
      </c>
      <c r="C66" s="5">
        <v>39692</v>
      </c>
      <c r="D66" s="3"/>
      <c r="E66" s="3" t="s">
        <v>100</v>
      </c>
      <c r="F66" s="3" t="s">
        <v>449</v>
      </c>
    </row>
    <row r="67" spans="1:6" x14ac:dyDescent="0.2">
      <c r="A67" s="4" t="s">
        <v>52</v>
      </c>
      <c r="B67" s="24" t="s">
        <v>53</v>
      </c>
      <c r="C67" s="5">
        <v>40129</v>
      </c>
      <c r="D67" s="3"/>
      <c r="E67" s="3" t="s">
        <v>100</v>
      </c>
      <c r="F67" s="3" t="s">
        <v>449</v>
      </c>
    </row>
    <row r="68" spans="1:6" x14ac:dyDescent="0.2">
      <c r="A68" s="4" t="s">
        <v>139</v>
      </c>
      <c r="B68" s="24" t="s">
        <v>140</v>
      </c>
      <c r="C68" s="5">
        <v>40680</v>
      </c>
      <c r="D68" s="3"/>
      <c r="E68" s="3" t="s">
        <v>104</v>
      </c>
      <c r="F68" s="3" t="s">
        <v>449</v>
      </c>
    </row>
    <row r="69" spans="1:6" x14ac:dyDescent="0.2">
      <c r="A69" s="4" t="s">
        <v>141</v>
      </c>
      <c r="B69" s="24" t="s">
        <v>142</v>
      </c>
      <c r="C69" s="5">
        <v>40680</v>
      </c>
      <c r="D69" s="3"/>
      <c r="E69" s="3" t="s">
        <v>104</v>
      </c>
      <c r="F69" s="3" t="s">
        <v>449</v>
      </c>
    </row>
    <row r="70" spans="1:6" x14ac:dyDescent="0.2">
      <c r="A70" s="4" t="s">
        <v>54</v>
      </c>
      <c r="B70" s="24" t="s">
        <v>55</v>
      </c>
      <c r="C70" s="5">
        <v>40955</v>
      </c>
      <c r="D70" s="3"/>
      <c r="E70" s="3" t="s">
        <v>100</v>
      </c>
      <c r="F70" s="3" t="s">
        <v>449</v>
      </c>
    </row>
    <row r="71" spans="1:6" x14ac:dyDescent="0.2">
      <c r="A71" s="4" t="s">
        <v>56</v>
      </c>
      <c r="B71" s="24" t="s">
        <v>57</v>
      </c>
      <c r="C71" s="5">
        <v>41045</v>
      </c>
      <c r="D71" s="3"/>
      <c r="E71" s="3" t="s">
        <v>100</v>
      </c>
      <c r="F71" s="3" t="s">
        <v>449</v>
      </c>
    </row>
    <row r="72" spans="1:6" x14ac:dyDescent="0.2">
      <c r="A72" s="4" t="s">
        <v>58</v>
      </c>
      <c r="B72" s="24" t="s">
        <v>60</v>
      </c>
      <c r="C72" s="5">
        <v>41045</v>
      </c>
      <c r="D72" s="3"/>
      <c r="E72" s="3" t="s">
        <v>100</v>
      </c>
      <c r="F72" s="3" t="s">
        <v>449</v>
      </c>
    </row>
    <row r="73" spans="1:6" x14ac:dyDescent="0.2">
      <c r="A73" s="4" t="s">
        <v>59</v>
      </c>
      <c r="B73" s="24" t="s">
        <v>61</v>
      </c>
      <c r="C73" s="5">
        <v>41045</v>
      </c>
      <c r="D73" s="3"/>
      <c r="E73" s="3" t="s">
        <v>100</v>
      </c>
      <c r="F73" s="3" t="s">
        <v>449</v>
      </c>
    </row>
    <row r="74" spans="1:6" x14ac:dyDescent="0.2">
      <c r="A74" s="4" t="s">
        <v>207</v>
      </c>
      <c r="B74" s="24" t="s">
        <v>208</v>
      </c>
      <c r="C74" s="5">
        <v>40820</v>
      </c>
      <c r="D74" s="3"/>
      <c r="E74" s="3" t="s">
        <v>104</v>
      </c>
      <c r="F74" s="3" t="s">
        <v>449</v>
      </c>
    </row>
    <row r="75" spans="1:6" x14ac:dyDescent="0.2">
      <c r="A75" s="4" t="s">
        <v>176</v>
      </c>
      <c r="B75" s="24" t="s">
        <v>177</v>
      </c>
      <c r="C75" s="5">
        <v>40669</v>
      </c>
      <c r="D75" s="3"/>
      <c r="E75" s="3" t="s">
        <v>104</v>
      </c>
      <c r="F75" s="3" t="s">
        <v>449</v>
      </c>
    </row>
    <row r="76" spans="1:6" x14ac:dyDescent="0.2">
      <c r="A76" s="4" t="s">
        <v>62</v>
      </c>
      <c r="B76" s="24" t="s">
        <v>63</v>
      </c>
      <c r="C76" s="5">
        <v>41254</v>
      </c>
      <c r="D76" s="3"/>
      <c r="E76" s="3" t="s">
        <v>100</v>
      </c>
      <c r="F76" s="3" t="s">
        <v>449</v>
      </c>
    </row>
    <row r="77" spans="1:6" x14ac:dyDescent="0.2">
      <c r="A77" s="4" t="s">
        <v>64</v>
      </c>
      <c r="B77" s="24" t="s">
        <v>65</v>
      </c>
      <c r="C77" s="5">
        <v>40806</v>
      </c>
      <c r="D77" s="3"/>
      <c r="E77" s="3" t="s">
        <v>100</v>
      </c>
      <c r="F77" s="3" t="s">
        <v>449</v>
      </c>
    </row>
    <row r="78" spans="1:6" x14ac:dyDescent="0.2">
      <c r="A78" s="4" t="s">
        <v>178</v>
      </c>
      <c r="B78" s="24" t="s">
        <v>179</v>
      </c>
      <c r="C78" s="5">
        <v>39883</v>
      </c>
      <c r="D78" s="3"/>
      <c r="E78" s="3" t="s">
        <v>104</v>
      </c>
      <c r="F78" s="3" t="s">
        <v>449</v>
      </c>
    </row>
    <row r="79" spans="1:6" x14ac:dyDescent="0.2">
      <c r="A79" s="4" t="s">
        <v>145</v>
      </c>
      <c r="B79" s="24" t="s">
        <v>146</v>
      </c>
      <c r="C79" s="5">
        <v>39652</v>
      </c>
      <c r="D79" s="3"/>
      <c r="E79" s="3" t="s">
        <v>104</v>
      </c>
      <c r="F79" s="3" t="s">
        <v>449</v>
      </c>
    </row>
    <row r="80" spans="1:6" x14ac:dyDescent="0.2">
      <c r="A80" s="4" t="s">
        <v>66</v>
      </c>
      <c r="B80" s="24" t="s">
        <v>67</v>
      </c>
      <c r="C80" s="5">
        <v>41205</v>
      </c>
      <c r="D80" s="3"/>
      <c r="E80" s="3" t="s">
        <v>100</v>
      </c>
      <c r="F80" s="3" t="s">
        <v>449</v>
      </c>
    </row>
    <row r="81" spans="1:6" x14ac:dyDescent="0.2">
      <c r="A81" s="4" t="s">
        <v>213</v>
      </c>
      <c r="B81" s="24" t="s">
        <v>214</v>
      </c>
      <c r="C81" s="5">
        <v>39860</v>
      </c>
      <c r="D81" s="3"/>
      <c r="E81" s="3" t="s">
        <v>104</v>
      </c>
      <c r="F81" s="3" t="s">
        <v>449</v>
      </c>
    </row>
    <row r="82" spans="1:6" x14ac:dyDescent="0.2">
      <c r="A82" s="4" t="s">
        <v>147</v>
      </c>
      <c r="B82" s="24" t="s">
        <v>148</v>
      </c>
      <c r="C82" s="5">
        <v>40619</v>
      </c>
      <c r="D82" s="3"/>
      <c r="E82" s="3" t="s">
        <v>104</v>
      </c>
      <c r="F82" s="3" t="s">
        <v>449</v>
      </c>
    </row>
    <row r="83" spans="1:6" x14ac:dyDescent="0.2">
      <c r="A83" s="4" t="s">
        <v>68</v>
      </c>
      <c r="B83" s="24" t="s">
        <v>69</v>
      </c>
      <c r="C83" s="5">
        <v>41235</v>
      </c>
      <c r="D83" s="3"/>
      <c r="E83" s="3" t="s">
        <v>100</v>
      </c>
      <c r="F83" s="3" t="s">
        <v>449</v>
      </c>
    </row>
    <row r="84" spans="1:6" x14ac:dyDescent="0.2">
      <c r="A84" s="4" t="s">
        <v>180</v>
      </c>
      <c r="B84" s="24" t="s">
        <v>181</v>
      </c>
      <c r="C84" s="5">
        <v>39751</v>
      </c>
      <c r="D84" s="3"/>
      <c r="E84" s="3" t="s">
        <v>104</v>
      </c>
      <c r="F84" s="3" t="s">
        <v>449</v>
      </c>
    </row>
    <row r="85" spans="1:6" x14ac:dyDescent="0.2">
      <c r="A85" s="4" t="s">
        <v>201</v>
      </c>
      <c r="B85" s="24" t="s">
        <v>202</v>
      </c>
      <c r="C85" s="5">
        <v>40449</v>
      </c>
      <c r="D85" s="3"/>
      <c r="E85" s="3" t="s">
        <v>104</v>
      </c>
      <c r="F85" s="3" t="s">
        <v>449</v>
      </c>
    </row>
    <row r="86" spans="1:6" x14ac:dyDescent="0.2">
      <c r="A86" s="4" t="s">
        <v>70</v>
      </c>
      <c r="B86" s="24" t="s">
        <v>71</v>
      </c>
      <c r="C86" s="5">
        <v>40290</v>
      </c>
      <c r="D86" s="3"/>
      <c r="E86" s="3" t="s">
        <v>100</v>
      </c>
      <c r="F86" s="3" t="s">
        <v>449</v>
      </c>
    </row>
    <row r="87" spans="1:6" x14ac:dyDescent="0.2">
      <c r="A87" s="4" t="s">
        <v>72</v>
      </c>
      <c r="B87" s="24" t="s">
        <v>73</v>
      </c>
      <c r="C87" s="5">
        <v>40644</v>
      </c>
      <c r="D87" s="3"/>
      <c r="E87" s="3" t="s">
        <v>100</v>
      </c>
      <c r="F87" s="3" t="s">
        <v>449</v>
      </c>
    </row>
    <row r="88" spans="1:6" x14ac:dyDescent="0.2">
      <c r="A88" s="4" t="s">
        <v>75</v>
      </c>
      <c r="B88" s="24" t="s">
        <v>74</v>
      </c>
      <c r="C88" s="5">
        <v>39821</v>
      </c>
      <c r="D88" s="3"/>
      <c r="E88" s="3" t="s">
        <v>100</v>
      </c>
      <c r="F88" s="3" t="s">
        <v>449</v>
      </c>
    </row>
    <row r="89" spans="1:6" x14ac:dyDescent="0.2">
      <c r="A89" s="4" t="s">
        <v>76</v>
      </c>
      <c r="B89" s="24" t="s">
        <v>77</v>
      </c>
      <c r="C89" s="5">
        <v>39623</v>
      </c>
      <c r="D89" s="3"/>
      <c r="E89" s="3" t="s">
        <v>100</v>
      </c>
      <c r="F89" s="3" t="s">
        <v>449</v>
      </c>
    </row>
    <row r="90" spans="1:6" x14ac:dyDescent="0.2">
      <c r="A90" s="4" t="s">
        <v>78</v>
      </c>
      <c r="B90" s="24" t="s">
        <v>79</v>
      </c>
      <c r="C90" s="5">
        <v>41011</v>
      </c>
      <c r="D90" s="3"/>
      <c r="E90" s="3" t="s">
        <v>100</v>
      </c>
      <c r="F90" s="3" t="s">
        <v>449</v>
      </c>
    </row>
    <row r="91" spans="1:6" x14ac:dyDescent="0.2">
      <c r="A91" s="4" t="s">
        <v>96</v>
      </c>
      <c r="B91" s="24" t="s">
        <v>97</v>
      </c>
      <c r="C91" s="5">
        <v>40365</v>
      </c>
      <c r="D91" s="3" t="s">
        <v>92</v>
      </c>
      <c r="E91" s="3" t="s">
        <v>100</v>
      </c>
      <c r="F91" s="3"/>
    </row>
    <row r="92" spans="1:6" x14ac:dyDescent="0.2">
      <c r="A92" s="4" t="s">
        <v>80</v>
      </c>
      <c r="B92" s="24" t="s">
        <v>82</v>
      </c>
      <c r="C92" s="5">
        <v>39331</v>
      </c>
      <c r="D92" s="3" t="s">
        <v>92</v>
      </c>
      <c r="E92" s="3" t="s">
        <v>100</v>
      </c>
      <c r="F92" s="3"/>
    </row>
    <row r="93" spans="1:6" x14ac:dyDescent="0.2">
      <c r="A93" s="4" t="s">
        <v>81</v>
      </c>
      <c r="B93" s="24" t="s">
        <v>83</v>
      </c>
      <c r="C93" s="5">
        <v>39331</v>
      </c>
      <c r="D93" s="3" t="s">
        <v>92</v>
      </c>
      <c r="E93" s="3" t="s">
        <v>100</v>
      </c>
      <c r="F93" s="3"/>
    </row>
    <row r="94" spans="1:6" x14ac:dyDescent="0.2">
      <c r="A94" s="4" t="s">
        <v>84</v>
      </c>
      <c r="B94" s="24" t="s">
        <v>85</v>
      </c>
      <c r="C94" s="5">
        <v>41025</v>
      </c>
      <c r="D94" s="3"/>
      <c r="E94" s="3" t="s">
        <v>100</v>
      </c>
      <c r="F94" s="3" t="s">
        <v>449</v>
      </c>
    </row>
    <row r="95" spans="1:6" x14ac:dyDescent="0.2">
      <c r="A95" s="4" t="s">
        <v>86</v>
      </c>
      <c r="B95" s="24" t="s">
        <v>87</v>
      </c>
      <c r="C95" s="5">
        <v>41025</v>
      </c>
      <c r="D95" s="3"/>
      <c r="E95" s="3" t="s">
        <v>100</v>
      </c>
      <c r="F95" s="3" t="s">
        <v>449</v>
      </c>
    </row>
    <row r="96" spans="1:6" x14ac:dyDescent="0.2">
      <c r="A96" s="4" t="s">
        <v>143</v>
      </c>
      <c r="B96" s="24" t="s">
        <v>144</v>
      </c>
      <c r="C96" s="5">
        <v>39598</v>
      </c>
      <c r="D96" s="3"/>
      <c r="E96" s="3" t="s">
        <v>104</v>
      </c>
      <c r="F96" s="3" t="s">
        <v>449</v>
      </c>
    </row>
    <row r="97" spans="1:6" x14ac:dyDescent="0.2">
      <c r="A97" s="4" t="s">
        <v>88</v>
      </c>
      <c r="B97" s="24" t="s">
        <v>89</v>
      </c>
      <c r="C97" s="5">
        <v>41226</v>
      </c>
      <c r="D97" s="3"/>
      <c r="E97" s="3" t="s">
        <v>100</v>
      </c>
      <c r="F97" s="3" t="s">
        <v>449</v>
      </c>
    </row>
    <row r="98" spans="1:6" x14ac:dyDescent="0.2">
      <c r="A98" s="4" t="s">
        <v>90</v>
      </c>
      <c r="B98" s="24" t="s">
        <v>91</v>
      </c>
      <c r="C98" s="5">
        <v>39842</v>
      </c>
      <c r="D98" s="3"/>
      <c r="E98" s="3" t="s">
        <v>104</v>
      </c>
      <c r="F98" s="3" t="s">
        <v>449</v>
      </c>
    </row>
    <row r="99" spans="1:6" x14ac:dyDescent="0.2">
      <c r="A99" s="4" t="s">
        <v>155</v>
      </c>
      <c r="B99" s="24" t="s">
        <v>156</v>
      </c>
      <c r="C99" s="5">
        <v>39183</v>
      </c>
      <c r="D99" s="3"/>
      <c r="E99" s="3" t="s">
        <v>104</v>
      </c>
      <c r="F99" s="3" t="s">
        <v>449</v>
      </c>
    </row>
    <row r="100" spans="1:6" x14ac:dyDescent="0.2">
      <c r="A100" s="4" t="s">
        <v>157</v>
      </c>
      <c r="B100" s="24" t="s">
        <v>158</v>
      </c>
      <c r="C100" s="5">
        <v>39853</v>
      </c>
      <c r="D100" s="3"/>
      <c r="E100" s="3" t="s">
        <v>104</v>
      </c>
      <c r="F100" s="3" t="s">
        <v>449</v>
      </c>
    </row>
    <row r="101" spans="1:6" x14ac:dyDescent="0.2">
      <c r="A101" s="4" t="s">
        <v>159</v>
      </c>
      <c r="B101" s="24" t="s">
        <v>160</v>
      </c>
      <c r="C101" s="5">
        <v>39237</v>
      </c>
      <c r="D101" s="3"/>
      <c r="E101" s="3" t="s">
        <v>104</v>
      </c>
      <c r="F101" s="3" t="s">
        <v>449</v>
      </c>
    </row>
    <row r="102" spans="1:6" x14ac:dyDescent="0.2">
      <c r="A102" s="4" t="s">
        <v>161</v>
      </c>
      <c r="B102" s="24" t="s">
        <v>162</v>
      </c>
      <c r="C102" s="5">
        <v>39842</v>
      </c>
      <c r="D102" s="3"/>
      <c r="E102" s="3" t="s">
        <v>104</v>
      </c>
      <c r="F102" s="3" t="s">
        <v>449</v>
      </c>
    </row>
    <row r="103" spans="1:6" x14ac:dyDescent="0.2">
      <c r="A103" s="4" t="s">
        <v>163</v>
      </c>
      <c r="B103" s="24" t="s">
        <v>164</v>
      </c>
      <c r="C103" s="5">
        <v>40842</v>
      </c>
      <c r="D103" s="3"/>
      <c r="E103" s="3" t="s">
        <v>104</v>
      </c>
      <c r="F103" s="3" t="s">
        <v>449</v>
      </c>
    </row>
    <row r="104" spans="1:6" x14ac:dyDescent="0.2">
      <c r="A104" s="4" t="s">
        <v>209</v>
      </c>
      <c r="B104" s="24" t="s">
        <v>210</v>
      </c>
      <c r="C104" s="5">
        <v>39511</v>
      </c>
      <c r="D104" s="3"/>
      <c r="E104" s="3" t="s">
        <v>104</v>
      </c>
      <c r="F104" s="3" t="s">
        <v>449</v>
      </c>
    </row>
    <row r="105" spans="1:6" x14ac:dyDescent="0.2">
      <c r="A105" s="4" t="s">
        <v>165</v>
      </c>
      <c r="B105" s="24" t="s">
        <v>166</v>
      </c>
      <c r="C105" s="5">
        <v>40842</v>
      </c>
      <c r="D105" s="3"/>
      <c r="E105" s="3" t="s">
        <v>104</v>
      </c>
      <c r="F105" s="3" t="s">
        <v>449</v>
      </c>
    </row>
    <row r="106" spans="1:6" x14ac:dyDescent="0.2">
      <c r="A106" s="4" t="s">
        <v>167</v>
      </c>
      <c r="B106" s="24" t="s">
        <v>168</v>
      </c>
      <c r="C106" s="5">
        <v>39183</v>
      </c>
      <c r="D106" s="3"/>
      <c r="E106" s="3" t="s">
        <v>104</v>
      </c>
      <c r="F106" s="3" t="s">
        <v>449</v>
      </c>
    </row>
    <row r="107" spans="1:6" x14ac:dyDescent="0.2">
      <c r="A107" s="4"/>
      <c r="B107" s="3"/>
      <c r="C107" s="5"/>
      <c r="D107" s="3"/>
      <c r="E107" s="3"/>
    </row>
    <row r="108" spans="1:6" x14ac:dyDescent="0.2">
      <c r="A108" s="4"/>
      <c r="B108" s="3"/>
      <c r="C108" s="5"/>
      <c r="D108" s="3"/>
      <c r="E108" s="3"/>
    </row>
    <row r="109" spans="1:6" x14ac:dyDescent="0.2">
      <c r="A109" s="4"/>
      <c r="B109" s="3"/>
      <c r="C109" s="5"/>
      <c r="D109" s="3"/>
      <c r="E109" s="3"/>
    </row>
    <row r="110" spans="1:6" x14ac:dyDescent="0.2">
      <c r="A110" s="4"/>
      <c r="B110" s="3"/>
      <c r="C110" s="5"/>
      <c r="D110" s="3"/>
      <c r="E110" s="3"/>
    </row>
    <row r="111" spans="1:6" x14ac:dyDescent="0.2">
      <c r="A111" s="1"/>
      <c r="C111" s="2"/>
    </row>
    <row r="112" spans="1:6" x14ac:dyDescent="0.2">
      <c r="A112" s="1"/>
      <c r="C112" s="2"/>
    </row>
    <row r="113" spans="1:5" x14ac:dyDescent="0.2">
      <c r="A113" s="1"/>
      <c r="C113" s="2"/>
    </row>
    <row r="115" spans="1:5" x14ac:dyDescent="0.2">
      <c r="A115" s="11"/>
      <c r="B115" s="12"/>
      <c r="C115" s="13"/>
      <c r="D115" s="12"/>
      <c r="E115" s="12"/>
    </row>
    <row r="116" spans="1:5" x14ac:dyDescent="0.2">
      <c r="A116" s="11"/>
      <c r="B116" s="12"/>
      <c r="C116" s="13"/>
      <c r="D116" s="12"/>
      <c r="E116" s="12"/>
    </row>
    <row r="117" spans="1:5" x14ac:dyDescent="0.2">
      <c r="A117" s="11"/>
      <c r="B117" s="12"/>
      <c r="C117" s="13"/>
      <c r="D117" s="12"/>
      <c r="E117" s="12"/>
    </row>
    <row r="118" spans="1:5" x14ac:dyDescent="0.2">
      <c r="A118" s="11"/>
      <c r="B118" s="12"/>
      <c r="C118" s="13"/>
      <c r="D118" s="12"/>
      <c r="E118" s="12"/>
    </row>
    <row r="119" spans="1:5" x14ac:dyDescent="0.2">
      <c r="A119" s="1"/>
      <c r="C119" s="2"/>
    </row>
    <row r="120" spans="1:5" x14ac:dyDescent="0.2">
      <c r="A120" s="1"/>
      <c r="C120" s="2"/>
    </row>
    <row r="121" spans="1:5" x14ac:dyDescent="0.2">
      <c r="A121" s="1"/>
      <c r="C121" s="2"/>
    </row>
    <row r="122" spans="1:5" x14ac:dyDescent="0.2">
      <c r="A122" s="1"/>
      <c r="C122" s="2"/>
    </row>
    <row r="123" spans="1:5" x14ac:dyDescent="0.2">
      <c r="A123" s="1"/>
      <c r="C123" s="2"/>
    </row>
    <row r="124" spans="1:5" x14ac:dyDescent="0.2">
      <c r="A124" s="1"/>
      <c r="C124" s="2"/>
    </row>
    <row r="125" spans="1:5" x14ac:dyDescent="0.2">
      <c r="A125" s="1"/>
      <c r="C125" s="2"/>
    </row>
    <row r="126" spans="1:5" x14ac:dyDescent="0.2">
      <c r="A126" s="1"/>
      <c r="C126" s="2"/>
    </row>
    <row r="127" spans="1:5" x14ac:dyDescent="0.2">
      <c r="A127" s="1"/>
      <c r="C127" s="2"/>
    </row>
    <row r="128" spans="1:5" x14ac:dyDescent="0.2">
      <c r="A128" s="1"/>
      <c r="C128" s="2"/>
    </row>
    <row r="129" spans="1:3" x14ac:dyDescent="0.2">
      <c r="A129" s="1"/>
      <c r="C129" s="2"/>
    </row>
    <row r="130" spans="1:3" x14ac:dyDescent="0.2">
      <c r="A130" s="1"/>
      <c r="C130" s="2"/>
    </row>
    <row r="131" spans="1:3" x14ac:dyDescent="0.2">
      <c r="A131" s="1"/>
      <c r="C131" s="2"/>
    </row>
    <row r="132" spans="1:3" x14ac:dyDescent="0.2">
      <c r="A132" s="1"/>
      <c r="C132" s="2"/>
    </row>
    <row r="133" spans="1:3" x14ac:dyDescent="0.2">
      <c r="A133" s="1"/>
      <c r="C133" s="2"/>
    </row>
    <row r="134" spans="1:3" x14ac:dyDescent="0.2">
      <c r="A134" s="1"/>
      <c r="C134" s="2"/>
    </row>
    <row r="135" spans="1:3" x14ac:dyDescent="0.2">
      <c r="A135" s="1"/>
      <c r="C135" s="2"/>
    </row>
    <row r="136" spans="1:3" x14ac:dyDescent="0.2">
      <c r="A136" s="1"/>
      <c r="C136" s="2"/>
    </row>
    <row r="137" spans="1:3" x14ac:dyDescent="0.2">
      <c r="A137" s="1"/>
      <c r="C137" s="2"/>
    </row>
    <row r="138" spans="1:3" x14ac:dyDescent="0.2">
      <c r="A138" s="1"/>
      <c r="C138" s="2"/>
    </row>
    <row r="139" spans="1:3" x14ac:dyDescent="0.2">
      <c r="A139" s="1"/>
      <c r="C139" s="2"/>
    </row>
    <row r="140" spans="1:3" x14ac:dyDescent="0.2">
      <c r="A140" s="1"/>
      <c r="C140" s="2"/>
    </row>
    <row r="141" spans="1:3" x14ac:dyDescent="0.2">
      <c r="A141" s="1"/>
      <c r="C141" s="2"/>
    </row>
    <row r="142" spans="1:3" x14ac:dyDescent="0.2">
      <c r="A142" s="1"/>
      <c r="C142" s="2"/>
    </row>
    <row r="143" spans="1:3" x14ac:dyDescent="0.2">
      <c r="A143" s="1"/>
      <c r="C143" s="2"/>
    </row>
    <row r="144" spans="1:3" x14ac:dyDescent="0.2">
      <c r="A144" s="1"/>
      <c r="C144" s="2"/>
    </row>
    <row r="145" spans="1:3" x14ac:dyDescent="0.2">
      <c r="A145" s="1"/>
      <c r="C145" s="2"/>
    </row>
    <row r="146" spans="1:3" x14ac:dyDescent="0.2">
      <c r="A146" s="1"/>
      <c r="C146" s="2"/>
    </row>
    <row r="147" spans="1:3" x14ac:dyDescent="0.2">
      <c r="A147" s="1"/>
      <c r="C147" s="2"/>
    </row>
    <row r="148" spans="1:3" x14ac:dyDescent="0.2">
      <c r="A148" s="1"/>
      <c r="C148" s="2"/>
    </row>
    <row r="149" spans="1:3" x14ac:dyDescent="0.2">
      <c r="A149" s="1"/>
      <c r="C149" s="2"/>
    </row>
    <row r="150" spans="1:3" x14ac:dyDescent="0.2">
      <c r="A150" s="1"/>
      <c r="C150" s="2"/>
    </row>
    <row r="151" spans="1:3" x14ac:dyDescent="0.2">
      <c r="A151" s="1"/>
      <c r="C151" s="2"/>
    </row>
    <row r="152" spans="1:3" x14ac:dyDescent="0.2">
      <c r="A152" s="1"/>
      <c r="C152" s="2"/>
    </row>
    <row r="153" spans="1:3" x14ac:dyDescent="0.2">
      <c r="A153" s="1"/>
      <c r="C153" s="2"/>
    </row>
    <row r="154" spans="1:3" x14ac:dyDescent="0.2">
      <c r="A154" s="1"/>
      <c r="C154" s="2"/>
    </row>
    <row r="155" spans="1:3" x14ac:dyDescent="0.2">
      <c r="A155" s="1"/>
      <c r="C155" s="2"/>
    </row>
    <row r="156" spans="1:3" x14ac:dyDescent="0.2">
      <c r="A156" s="1"/>
      <c r="C156" s="2"/>
    </row>
    <row r="157" spans="1:3" x14ac:dyDescent="0.2">
      <c r="A157" s="1"/>
      <c r="C157" s="2"/>
    </row>
    <row r="158" spans="1:3" x14ac:dyDescent="0.2">
      <c r="A158" s="1"/>
      <c r="C158" s="2"/>
    </row>
    <row r="159" spans="1:3" x14ac:dyDescent="0.2">
      <c r="A159" s="1"/>
      <c r="C159" s="2"/>
    </row>
    <row r="160" spans="1:3" x14ac:dyDescent="0.2">
      <c r="A160" s="1"/>
      <c r="C160" s="2"/>
    </row>
    <row r="161" spans="1:3" x14ac:dyDescent="0.2">
      <c r="A161" s="1"/>
      <c r="C161" s="2"/>
    </row>
    <row r="162" spans="1:3" x14ac:dyDescent="0.2">
      <c r="A162" s="1"/>
      <c r="C162" s="2"/>
    </row>
    <row r="163" spans="1:3" x14ac:dyDescent="0.2">
      <c r="A163" s="1"/>
      <c r="C163" s="2"/>
    </row>
    <row r="164" spans="1:3" x14ac:dyDescent="0.2">
      <c r="A164" s="1"/>
      <c r="C164" s="2"/>
    </row>
    <row r="165" spans="1:3" x14ac:dyDescent="0.2">
      <c r="A165" s="1"/>
      <c r="C165" s="2"/>
    </row>
    <row r="166" spans="1:3" x14ac:dyDescent="0.2">
      <c r="A166" s="1"/>
      <c r="C166" s="2"/>
    </row>
    <row r="167" spans="1:3" x14ac:dyDescent="0.2">
      <c r="A167" s="1"/>
      <c r="C167" s="2"/>
    </row>
    <row r="168" spans="1:3" x14ac:dyDescent="0.2">
      <c r="A168" s="1"/>
      <c r="C168" s="2"/>
    </row>
    <row r="169" spans="1:3" x14ac:dyDescent="0.2">
      <c r="A169" s="1"/>
      <c r="C169" s="2"/>
    </row>
    <row r="170" spans="1:3" x14ac:dyDescent="0.2">
      <c r="A170" s="1"/>
      <c r="C170" s="2"/>
    </row>
    <row r="171" spans="1:3" x14ac:dyDescent="0.2">
      <c r="A171" s="1"/>
      <c r="C171" s="2"/>
    </row>
    <row r="172" spans="1:3" x14ac:dyDescent="0.2">
      <c r="A172" s="1"/>
      <c r="C172" s="2"/>
    </row>
    <row r="173" spans="1:3" x14ac:dyDescent="0.2">
      <c r="A173" s="1"/>
      <c r="C173" s="2"/>
    </row>
    <row r="174" spans="1:3" x14ac:dyDescent="0.2">
      <c r="A174" s="1"/>
      <c r="C174" s="2"/>
    </row>
    <row r="175" spans="1:3" x14ac:dyDescent="0.2">
      <c r="A175" s="1"/>
      <c r="C175" s="2"/>
    </row>
    <row r="176" spans="1:3" x14ac:dyDescent="0.2">
      <c r="A176" s="1"/>
      <c r="C176" s="2"/>
    </row>
    <row r="177" spans="1:3" x14ac:dyDescent="0.2">
      <c r="A177" s="1"/>
      <c r="C177" s="2"/>
    </row>
    <row r="178" spans="1:3" x14ac:dyDescent="0.2">
      <c r="A178" s="1"/>
      <c r="C178" s="2"/>
    </row>
    <row r="179" spans="1:3" x14ac:dyDescent="0.2">
      <c r="A179" s="1"/>
      <c r="C179" s="2"/>
    </row>
    <row r="180" spans="1:3" x14ac:dyDescent="0.2">
      <c r="A180" s="1"/>
      <c r="C180" s="2"/>
    </row>
    <row r="181" spans="1:3" x14ac:dyDescent="0.2">
      <c r="A181" s="1"/>
      <c r="C181" s="2"/>
    </row>
    <row r="182" spans="1:3" x14ac:dyDescent="0.2">
      <c r="A182" s="1"/>
      <c r="C182" s="2"/>
    </row>
    <row r="183" spans="1:3" x14ac:dyDescent="0.2">
      <c r="A183" s="1"/>
      <c r="C183" s="2"/>
    </row>
    <row r="184" spans="1:3" x14ac:dyDescent="0.2">
      <c r="A184" s="1"/>
      <c r="C184" s="2"/>
    </row>
    <row r="185" spans="1:3" x14ac:dyDescent="0.2">
      <c r="A185" s="1"/>
      <c r="C185" s="2"/>
    </row>
    <row r="186" spans="1:3" x14ac:dyDescent="0.2">
      <c r="A186" s="1"/>
      <c r="C186" s="2"/>
    </row>
    <row r="187" spans="1:3" x14ac:dyDescent="0.2">
      <c r="A187" s="1"/>
      <c r="C187" s="2"/>
    </row>
    <row r="188" spans="1:3" x14ac:dyDescent="0.2">
      <c r="A188" s="1"/>
      <c r="C188" s="2"/>
    </row>
    <row r="189" spans="1:3" x14ac:dyDescent="0.2">
      <c r="A189" s="1"/>
      <c r="C189" s="2"/>
    </row>
    <row r="190" spans="1:3" x14ac:dyDescent="0.2">
      <c r="A190" s="1"/>
      <c r="C190" s="2"/>
    </row>
    <row r="191" spans="1:3" x14ac:dyDescent="0.2">
      <c r="A191" s="1"/>
      <c r="C191" s="2"/>
    </row>
    <row r="192" spans="1:3" x14ac:dyDescent="0.2">
      <c r="A192" s="1"/>
      <c r="C192" s="2"/>
    </row>
    <row r="193" spans="1:3" x14ac:dyDescent="0.2">
      <c r="A193" s="1"/>
      <c r="C193" s="2"/>
    </row>
    <row r="194" spans="1:3" x14ac:dyDescent="0.2">
      <c r="A194" s="1"/>
      <c r="C194" s="2"/>
    </row>
    <row r="195" spans="1:3" x14ac:dyDescent="0.2">
      <c r="A195" s="1"/>
      <c r="C195" s="2"/>
    </row>
    <row r="196" spans="1:3" x14ac:dyDescent="0.2">
      <c r="A196" s="1"/>
      <c r="C196" s="2"/>
    </row>
    <row r="197" spans="1:3" x14ac:dyDescent="0.2">
      <c r="A197" s="1"/>
      <c r="C197" s="2"/>
    </row>
    <row r="198" spans="1:3" x14ac:dyDescent="0.2">
      <c r="A198" s="1"/>
      <c r="C198" s="2"/>
    </row>
    <row r="199" spans="1:3" x14ac:dyDescent="0.2">
      <c r="A199" s="1"/>
      <c r="C199" s="2"/>
    </row>
    <row r="200" spans="1:3" x14ac:dyDescent="0.2">
      <c r="A200" s="1"/>
      <c r="C200" s="2"/>
    </row>
    <row r="201" spans="1:3" x14ac:dyDescent="0.2">
      <c r="A201" s="1"/>
      <c r="C201" s="2"/>
    </row>
    <row r="202" spans="1:3" x14ac:dyDescent="0.2">
      <c r="A202" s="1"/>
      <c r="C202" s="2"/>
    </row>
    <row r="203" spans="1:3" x14ac:dyDescent="0.2">
      <c r="A203" s="1"/>
      <c r="C203" s="2"/>
    </row>
    <row r="204" spans="1:3" x14ac:dyDescent="0.2">
      <c r="A204" s="1"/>
      <c r="C204" s="2"/>
    </row>
    <row r="205" spans="1:3" x14ac:dyDescent="0.2">
      <c r="A205" s="1"/>
      <c r="C205" s="2"/>
    </row>
    <row r="206" spans="1:3" x14ac:dyDescent="0.2">
      <c r="A206" s="1"/>
      <c r="C206" s="2"/>
    </row>
    <row r="207" spans="1:3" x14ac:dyDescent="0.2">
      <c r="A207" s="1"/>
      <c r="C207" s="2"/>
    </row>
    <row r="208" spans="1:3" x14ac:dyDescent="0.2">
      <c r="A208" s="1"/>
      <c r="C208" s="2"/>
    </row>
    <row r="209" spans="1:3" x14ac:dyDescent="0.2">
      <c r="A209" s="1"/>
      <c r="C209" s="2"/>
    </row>
    <row r="210" spans="1:3" x14ac:dyDescent="0.2">
      <c r="A210" s="1"/>
      <c r="C210" s="2"/>
    </row>
    <row r="211" spans="1:3" x14ac:dyDescent="0.2">
      <c r="A211" s="1"/>
      <c r="C211" s="2"/>
    </row>
    <row r="212" spans="1:3" x14ac:dyDescent="0.2">
      <c r="A212" s="1"/>
      <c r="C212" s="2"/>
    </row>
    <row r="213" spans="1:3" x14ac:dyDescent="0.2">
      <c r="A213" s="1"/>
      <c r="C213" s="2"/>
    </row>
    <row r="214" spans="1:3" x14ac:dyDescent="0.2">
      <c r="A214" s="1"/>
      <c r="C214" s="2"/>
    </row>
    <row r="215" spans="1:3" x14ac:dyDescent="0.2">
      <c r="A215" s="1"/>
      <c r="C215" s="2"/>
    </row>
    <row r="216" spans="1:3" x14ac:dyDescent="0.2">
      <c r="A216" s="1"/>
      <c r="C216" s="2"/>
    </row>
    <row r="217" spans="1:3" x14ac:dyDescent="0.2">
      <c r="A217" s="1"/>
      <c r="C217" s="2"/>
    </row>
    <row r="218" spans="1:3" x14ac:dyDescent="0.2">
      <c r="A218" s="1"/>
      <c r="C218" s="2"/>
    </row>
    <row r="219" spans="1:3" x14ac:dyDescent="0.2">
      <c r="A219" s="1"/>
      <c r="C219" s="2"/>
    </row>
    <row r="220" spans="1:3" x14ac:dyDescent="0.2">
      <c r="A220" s="1"/>
      <c r="C220" s="2"/>
    </row>
    <row r="221" spans="1:3" x14ac:dyDescent="0.2">
      <c r="A221" s="1"/>
      <c r="C221" s="2"/>
    </row>
    <row r="222" spans="1:3" x14ac:dyDescent="0.2">
      <c r="A222" s="1"/>
      <c r="C222" s="2"/>
    </row>
    <row r="223" spans="1:3" x14ac:dyDescent="0.2">
      <c r="A223" s="1"/>
      <c r="C223" s="2"/>
    </row>
    <row r="224" spans="1:3" x14ac:dyDescent="0.2">
      <c r="A224" s="1"/>
      <c r="C224" s="2"/>
    </row>
    <row r="225" spans="1:3" x14ac:dyDescent="0.2">
      <c r="A225" s="1"/>
      <c r="C225" s="2"/>
    </row>
    <row r="226" spans="1:3" x14ac:dyDescent="0.2">
      <c r="A226" s="1"/>
      <c r="C226" s="2"/>
    </row>
    <row r="227" spans="1:3" x14ac:dyDescent="0.2">
      <c r="A227" s="1"/>
      <c r="C227" s="2"/>
    </row>
    <row r="228" spans="1:3" x14ac:dyDescent="0.2">
      <c r="A228" s="1"/>
      <c r="C228" s="2"/>
    </row>
    <row r="229" spans="1:3" x14ac:dyDescent="0.2">
      <c r="A229" s="1"/>
      <c r="C229" s="2"/>
    </row>
    <row r="230" spans="1:3" x14ac:dyDescent="0.2">
      <c r="A230" s="1"/>
      <c r="C230" s="2"/>
    </row>
    <row r="231" spans="1:3" x14ac:dyDescent="0.2">
      <c r="A231" s="1"/>
      <c r="C231" s="2"/>
    </row>
    <row r="232" spans="1:3" x14ac:dyDescent="0.2">
      <c r="A232" s="1"/>
      <c r="C232" s="2"/>
    </row>
    <row r="233" spans="1:3" x14ac:dyDescent="0.2">
      <c r="A233" s="1"/>
      <c r="C233" s="2"/>
    </row>
    <row r="234" spans="1:3" x14ac:dyDescent="0.2">
      <c r="A234" s="1"/>
      <c r="C234" s="2"/>
    </row>
    <row r="235" spans="1:3" x14ac:dyDescent="0.2">
      <c r="A235" s="1"/>
      <c r="C235" s="2"/>
    </row>
    <row r="236" spans="1:3" x14ac:dyDescent="0.2">
      <c r="A236" s="1"/>
      <c r="C236" s="2"/>
    </row>
    <row r="237" spans="1:3" x14ac:dyDescent="0.2">
      <c r="A237" s="1"/>
      <c r="C237" s="2"/>
    </row>
    <row r="238" spans="1:3" x14ac:dyDescent="0.2">
      <c r="A238" s="1"/>
      <c r="C238" s="2"/>
    </row>
    <row r="239" spans="1:3" x14ac:dyDescent="0.2">
      <c r="A239" s="1"/>
      <c r="C239" s="2"/>
    </row>
    <row r="240" spans="1:3" x14ac:dyDescent="0.2">
      <c r="A240" s="1"/>
      <c r="C240" s="2"/>
    </row>
    <row r="241" spans="1:3" x14ac:dyDescent="0.2">
      <c r="A241" s="1"/>
      <c r="C241" s="2"/>
    </row>
    <row r="242" spans="1:3" x14ac:dyDescent="0.2">
      <c r="A242" s="1"/>
      <c r="C242" s="2"/>
    </row>
    <row r="243" spans="1:3" x14ac:dyDescent="0.2">
      <c r="A243" s="1"/>
      <c r="C243" s="2"/>
    </row>
    <row r="244" spans="1:3" x14ac:dyDescent="0.2">
      <c r="A244" s="1"/>
      <c r="C244" s="2"/>
    </row>
    <row r="245" spans="1:3" x14ac:dyDescent="0.2">
      <c r="A245" s="1"/>
      <c r="C245" s="2"/>
    </row>
    <row r="246" spans="1:3" x14ac:dyDescent="0.2">
      <c r="A246" s="1"/>
      <c r="C246" s="2"/>
    </row>
    <row r="247" spans="1:3" x14ac:dyDescent="0.2">
      <c r="A247" s="1"/>
      <c r="C247" s="2"/>
    </row>
    <row r="248" spans="1:3" x14ac:dyDescent="0.2">
      <c r="A248" s="1"/>
      <c r="C248" s="2"/>
    </row>
    <row r="249" spans="1:3" x14ac:dyDescent="0.2">
      <c r="A249" s="1"/>
      <c r="C249" s="2"/>
    </row>
    <row r="250" spans="1:3" x14ac:dyDescent="0.2">
      <c r="A250" s="1"/>
      <c r="C250" s="2"/>
    </row>
    <row r="251" spans="1:3" x14ac:dyDescent="0.2">
      <c r="A251" s="1"/>
      <c r="C251" s="2"/>
    </row>
    <row r="252" spans="1:3" x14ac:dyDescent="0.2">
      <c r="A252" s="1"/>
      <c r="C252" s="2"/>
    </row>
    <row r="253" spans="1:3" x14ac:dyDescent="0.2">
      <c r="A253" s="1"/>
      <c r="C253" s="2"/>
    </row>
    <row r="254" spans="1:3" x14ac:dyDescent="0.2">
      <c r="A254" s="1"/>
      <c r="C254" s="2"/>
    </row>
    <row r="255" spans="1:3" x14ac:dyDescent="0.2">
      <c r="A255" s="1"/>
      <c r="C255" s="2"/>
    </row>
    <row r="256" spans="1:3" x14ac:dyDescent="0.2">
      <c r="A256" s="1"/>
      <c r="C256" s="2"/>
    </row>
    <row r="257" spans="1:3" x14ac:dyDescent="0.2">
      <c r="A257" s="1"/>
      <c r="C257" s="2"/>
    </row>
    <row r="258" spans="1:3" x14ac:dyDescent="0.2">
      <c r="A258" s="1"/>
      <c r="C258" s="2"/>
    </row>
    <row r="259" spans="1:3" x14ac:dyDescent="0.2">
      <c r="A259" s="1"/>
      <c r="C259" s="2"/>
    </row>
    <row r="260" spans="1:3" x14ac:dyDescent="0.2">
      <c r="A260" s="1"/>
      <c r="C260" s="2"/>
    </row>
    <row r="261" spans="1:3" x14ac:dyDescent="0.2">
      <c r="A261" s="1"/>
      <c r="C261" s="2"/>
    </row>
    <row r="262" spans="1:3" x14ac:dyDescent="0.2">
      <c r="A262" s="1"/>
      <c r="C262" s="2"/>
    </row>
    <row r="263" spans="1:3" x14ac:dyDescent="0.2">
      <c r="A263" s="1"/>
      <c r="C263" s="2"/>
    </row>
    <row r="264" spans="1:3" x14ac:dyDescent="0.2">
      <c r="A264" s="1"/>
      <c r="C264" s="2"/>
    </row>
    <row r="265" spans="1:3" x14ac:dyDescent="0.2">
      <c r="A265" s="1"/>
      <c r="C265" s="2"/>
    </row>
    <row r="266" spans="1:3" x14ac:dyDescent="0.2">
      <c r="A266" s="1"/>
      <c r="C266" s="2"/>
    </row>
    <row r="267" spans="1:3" x14ac:dyDescent="0.2">
      <c r="A267" s="1"/>
      <c r="C267" s="2"/>
    </row>
    <row r="268" spans="1:3" x14ac:dyDescent="0.2">
      <c r="A268" s="1"/>
      <c r="C268" s="2"/>
    </row>
    <row r="269" spans="1:3" x14ac:dyDescent="0.2">
      <c r="A269" s="1"/>
      <c r="C269" s="2"/>
    </row>
    <row r="270" spans="1:3" x14ac:dyDescent="0.2">
      <c r="A270" s="1"/>
      <c r="C270" s="2"/>
    </row>
    <row r="271" spans="1:3" x14ac:dyDescent="0.2">
      <c r="A271" s="1"/>
      <c r="C271" s="2"/>
    </row>
    <row r="272" spans="1:3" x14ac:dyDescent="0.2">
      <c r="A272" s="1"/>
      <c r="C272" s="2"/>
    </row>
    <row r="273" spans="1:3" x14ac:dyDescent="0.2">
      <c r="A273" s="1"/>
      <c r="C273" s="2"/>
    </row>
    <row r="274" spans="1:3" x14ac:dyDescent="0.2">
      <c r="A274" s="1"/>
      <c r="C274" s="2"/>
    </row>
    <row r="275" spans="1:3" x14ac:dyDescent="0.2">
      <c r="A275" s="1"/>
      <c r="C275" s="2"/>
    </row>
    <row r="276" spans="1:3" x14ac:dyDescent="0.2">
      <c r="A276" s="1"/>
      <c r="C276" s="2"/>
    </row>
    <row r="277" spans="1:3" x14ac:dyDescent="0.2">
      <c r="A277" s="1"/>
      <c r="C277" s="2"/>
    </row>
    <row r="278" spans="1:3" x14ac:dyDescent="0.2">
      <c r="A278" s="1"/>
      <c r="C278" s="2"/>
    </row>
    <row r="279" spans="1:3" x14ac:dyDescent="0.2">
      <c r="A279" s="1"/>
      <c r="C279" s="2"/>
    </row>
    <row r="280" spans="1:3" x14ac:dyDescent="0.2">
      <c r="A280" s="1"/>
      <c r="C280" s="2"/>
    </row>
    <row r="281" spans="1:3" x14ac:dyDescent="0.2">
      <c r="A281" s="1"/>
      <c r="C281" s="2"/>
    </row>
    <row r="282" spans="1:3" x14ac:dyDescent="0.2">
      <c r="A282" s="1"/>
      <c r="C282" s="2"/>
    </row>
    <row r="283" spans="1:3" x14ac:dyDescent="0.2">
      <c r="A283" s="1"/>
      <c r="C283" s="2"/>
    </row>
    <row r="284" spans="1:3" x14ac:dyDescent="0.2">
      <c r="A284" s="1"/>
      <c r="C284" s="2"/>
    </row>
    <row r="285" spans="1:3" x14ac:dyDescent="0.2">
      <c r="A285" s="1"/>
      <c r="C285" s="2"/>
    </row>
    <row r="286" spans="1:3" x14ac:dyDescent="0.2">
      <c r="A286" s="1"/>
      <c r="C286" s="2"/>
    </row>
    <row r="287" spans="1:3" x14ac:dyDescent="0.2">
      <c r="A287" s="1"/>
      <c r="C287" s="2"/>
    </row>
    <row r="288" spans="1:3" x14ac:dyDescent="0.2">
      <c r="A288" s="1"/>
      <c r="C288" s="2"/>
    </row>
    <row r="289" spans="1:3" x14ac:dyDescent="0.2">
      <c r="A289" s="1"/>
      <c r="C289" s="2"/>
    </row>
    <row r="290" spans="1:3" x14ac:dyDescent="0.2">
      <c r="A290" s="1"/>
      <c r="C290" s="2"/>
    </row>
    <row r="291" spans="1:3" x14ac:dyDescent="0.2">
      <c r="A291" s="1"/>
      <c r="C291" s="2"/>
    </row>
    <row r="292" spans="1:3" x14ac:dyDescent="0.2">
      <c r="A292" s="1"/>
      <c r="C292" s="2"/>
    </row>
    <row r="293" spans="1:3" x14ac:dyDescent="0.2">
      <c r="A293" s="1"/>
      <c r="C293" s="2"/>
    </row>
    <row r="294" spans="1:3" x14ac:dyDescent="0.2">
      <c r="A294" s="1"/>
      <c r="C294" s="2"/>
    </row>
    <row r="295" spans="1:3" x14ac:dyDescent="0.2">
      <c r="A295" s="1"/>
      <c r="C295" s="2"/>
    </row>
    <row r="296" spans="1:3" x14ac:dyDescent="0.2">
      <c r="A296" s="1"/>
      <c r="C296" s="2"/>
    </row>
    <row r="297" spans="1:3" x14ac:dyDescent="0.2">
      <c r="A297" s="1"/>
      <c r="C297" s="2"/>
    </row>
    <row r="298" spans="1:3" x14ac:dyDescent="0.2">
      <c r="A298" s="1"/>
      <c r="C298" s="2"/>
    </row>
    <row r="299" spans="1:3" x14ac:dyDescent="0.2">
      <c r="A299" s="1"/>
      <c r="C299" s="2"/>
    </row>
    <row r="300" spans="1:3" x14ac:dyDescent="0.2">
      <c r="A300" s="1"/>
      <c r="C300" s="2"/>
    </row>
    <row r="301" spans="1:3" x14ac:dyDescent="0.2">
      <c r="A301" s="1"/>
      <c r="C301" s="2"/>
    </row>
    <row r="302" spans="1:3" x14ac:dyDescent="0.2">
      <c r="A302" s="1"/>
      <c r="C302" s="2"/>
    </row>
    <row r="303" spans="1:3" x14ac:dyDescent="0.2">
      <c r="A303" s="1"/>
      <c r="C303" s="2"/>
    </row>
    <row r="304" spans="1:3" x14ac:dyDescent="0.2">
      <c r="A304" s="1"/>
      <c r="C304" s="2"/>
    </row>
    <row r="305" spans="1:3" x14ac:dyDescent="0.2">
      <c r="A305" s="1"/>
      <c r="C305" s="2"/>
    </row>
    <row r="306" spans="1:3" x14ac:dyDescent="0.2">
      <c r="A306" s="1"/>
      <c r="C306" s="2"/>
    </row>
    <row r="307" spans="1:3" x14ac:dyDescent="0.2">
      <c r="A307" s="1"/>
      <c r="C307" s="2"/>
    </row>
    <row r="308" spans="1:3" x14ac:dyDescent="0.2">
      <c r="A308" s="1"/>
      <c r="C308" s="2"/>
    </row>
    <row r="309" spans="1:3" x14ac:dyDescent="0.2">
      <c r="A309" s="1"/>
      <c r="C309" s="2"/>
    </row>
    <row r="310" spans="1:3" x14ac:dyDescent="0.2">
      <c r="A310" s="1"/>
      <c r="C310" s="2"/>
    </row>
    <row r="311" spans="1:3" x14ac:dyDescent="0.2">
      <c r="A311" s="1"/>
      <c r="C311" s="2"/>
    </row>
    <row r="312" spans="1:3" x14ac:dyDescent="0.2">
      <c r="A312" s="1"/>
      <c r="C312" s="2"/>
    </row>
    <row r="313" spans="1:3" x14ac:dyDescent="0.2">
      <c r="A313" s="1"/>
      <c r="C313" s="2"/>
    </row>
    <row r="314" spans="1:3" x14ac:dyDescent="0.2">
      <c r="A314" s="1"/>
      <c r="C314" s="2"/>
    </row>
    <row r="315" spans="1:3" x14ac:dyDescent="0.2">
      <c r="A315" s="1"/>
      <c r="C315" s="2"/>
    </row>
    <row r="316" spans="1:3" x14ac:dyDescent="0.2">
      <c r="A316" s="1"/>
      <c r="C316" s="2"/>
    </row>
    <row r="317" spans="1:3" x14ac:dyDescent="0.2">
      <c r="A317" s="1"/>
      <c r="C317" s="2"/>
    </row>
    <row r="318" spans="1:3" x14ac:dyDescent="0.2">
      <c r="A318" s="1"/>
      <c r="C318" s="2"/>
    </row>
    <row r="319" spans="1:3" x14ac:dyDescent="0.2">
      <c r="A319" s="1"/>
      <c r="C319" s="2"/>
    </row>
    <row r="320" spans="1:3" x14ac:dyDescent="0.2">
      <c r="A320" s="1"/>
      <c r="C320" s="2"/>
    </row>
    <row r="321" spans="1:3" x14ac:dyDescent="0.2">
      <c r="A321" s="1"/>
      <c r="C321" s="2"/>
    </row>
    <row r="322" spans="1:3" x14ac:dyDescent="0.2">
      <c r="A322" s="1"/>
      <c r="C322" s="2"/>
    </row>
    <row r="323" spans="1:3" x14ac:dyDescent="0.2">
      <c r="A323" s="1"/>
      <c r="C323" s="2"/>
    </row>
    <row r="324" spans="1:3" x14ac:dyDescent="0.2">
      <c r="A324" s="1"/>
      <c r="C324" s="2"/>
    </row>
    <row r="325" spans="1:3" x14ac:dyDescent="0.2">
      <c r="A325" s="1"/>
      <c r="C325" s="2"/>
    </row>
    <row r="326" spans="1:3" x14ac:dyDescent="0.2">
      <c r="A326" s="1"/>
      <c r="C326" s="2"/>
    </row>
    <row r="327" spans="1:3" x14ac:dyDescent="0.2">
      <c r="A327" s="1"/>
      <c r="C327" s="2"/>
    </row>
    <row r="328" spans="1:3" x14ac:dyDescent="0.2">
      <c r="A328" s="1"/>
      <c r="C328" s="2"/>
    </row>
    <row r="329" spans="1:3" x14ac:dyDescent="0.2">
      <c r="A329" s="1"/>
      <c r="C329" s="2"/>
    </row>
    <row r="330" spans="1:3" x14ac:dyDescent="0.2">
      <c r="A330" s="1"/>
      <c r="C330" s="2"/>
    </row>
    <row r="331" spans="1:3" x14ac:dyDescent="0.2">
      <c r="A331" s="1"/>
      <c r="C331" s="2"/>
    </row>
    <row r="332" spans="1:3" x14ac:dyDescent="0.2">
      <c r="A332" s="1"/>
      <c r="C332" s="2"/>
    </row>
    <row r="333" spans="1:3" x14ac:dyDescent="0.2">
      <c r="A333" s="1"/>
      <c r="C333" s="2"/>
    </row>
    <row r="334" spans="1:3" x14ac:dyDescent="0.2">
      <c r="A334" s="1"/>
      <c r="C334" s="2"/>
    </row>
    <row r="335" spans="1:3" x14ac:dyDescent="0.2">
      <c r="A335" s="1"/>
      <c r="C335" s="2"/>
    </row>
    <row r="336" spans="1:3" x14ac:dyDescent="0.2">
      <c r="A336" s="1"/>
      <c r="C336" s="2"/>
    </row>
    <row r="337" spans="1:3" x14ac:dyDescent="0.2">
      <c r="A337" s="1"/>
      <c r="C337" s="2"/>
    </row>
    <row r="338" spans="1:3" x14ac:dyDescent="0.2">
      <c r="A338" s="1"/>
      <c r="C338" s="2"/>
    </row>
    <row r="339" spans="1:3" x14ac:dyDescent="0.2">
      <c r="A339" s="1"/>
      <c r="C339" s="2"/>
    </row>
    <row r="340" spans="1:3" x14ac:dyDescent="0.2">
      <c r="A340" s="1"/>
      <c r="C340" s="2"/>
    </row>
    <row r="341" spans="1:3" x14ac:dyDescent="0.2">
      <c r="A341" s="1"/>
      <c r="C341" s="2"/>
    </row>
    <row r="342" spans="1:3" x14ac:dyDescent="0.2">
      <c r="A342" s="1"/>
      <c r="C342" s="2"/>
    </row>
    <row r="343" spans="1:3" x14ac:dyDescent="0.2">
      <c r="A343" s="1"/>
      <c r="C343" s="2"/>
    </row>
    <row r="344" spans="1:3" x14ac:dyDescent="0.2">
      <c r="A344" s="1"/>
      <c r="C344" s="2"/>
    </row>
    <row r="345" spans="1:3" x14ac:dyDescent="0.2">
      <c r="A345" s="1"/>
      <c r="C345" s="2"/>
    </row>
    <row r="346" spans="1:3" x14ac:dyDescent="0.2">
      <c r="A346" s="1"/>
      <c r="C346" s="2"/>
    </row>
    <row r="347" spans="1:3" x14ac:dyDescent="0.2">
      <c r="A347" s="1"/>
      <c r="C347" s="2"/>
    </row>
    <row r="348" spans="1:3" x14ac:dyDescent="0.2">
      <c r="A348" s="1"/>
      <c r="C348" s="2"/>
    </row>
    <row r="349" spans="1:3" x14ac:dyDescent="0.2">
      <c r="A349" s="1"/>
      <c r="C349" s="2"/>
    </row>
    <row r="350" spans="1:3" x14ac:dyDescent="0.2">
      <c r="A350" s="1"/>
      <c r="C350" s="2"/>
    </row>
    <row r="351" spans="1:3" x14ac:dyDescent="0.2">
      <c r="A351" s="1"/>
      <c r="C351" s="2"/>
    </row>
    <row r="352" spans="1:3" x14ac:dyDescent="0.2">
      <c r="A352" s="1"/>
      <c r="C352" s="2"/>
    </row>
    <row r="353" spans="1:3" x14ac:dyDescent="0.2">
      <c r="A353" s="1"/>
      <c r="C353" s="2"/>
    </row>
    <row r="354" spans="1:3" x14ac:dyDescent="0.2">
      <c r="A354" s="1"/>
      <c r="C354" s="2"/>
    </row>
    <row r="355" spans="1:3" x14ac:dyDescent="0.2">
      <c r="A355" s="1"/>
      <c r="C355" s="2"/>
    </row>
    <row r="356" spans="1:3" x14ac:dyDescent="0.2">
      <c r="A356" s="1"/>
      <c r="C356" s="2"/>
    </row>
    <row r="357" spans="1:3" x14ac:dyDescent="0.2">
      <c r="A357" s="1"/>
      <c r="C357" s="2"/>
    </row>
    <row r="358" spans="1:3" x14ac:dyDescent="0.2">
      <c r="A358" s="1"/>
      <c r="C358" s="2"/>
    </row>
    <row r="359" spans="1:3" x14ac:dyDescent="0.2">
      <c r="A359" s="1"/>
      <c r="C359" s="2"/>
    </row>
    <row r="360" spans="1:3" x14ac:dyDescent="0.2">
      <c r="A360" s="1"/>
      <c r="C360" s="2"/>
    </row>
    <row r="361" spans="1:3" x14ac:dyDescent="0.2">
      <c r="A361" s="1"/>
      <c r="C361" s="2"/>
    </row>
    <row r="362" spans="1:3" x14ac:dyDescent="0.2">
      <c r="A362" s="1"/>
      <c r="C362" s="2"/>
    </row>
    <row r="363" spans="1:3" x14ac:dyDescent="0.2">
      <c r="A363" s="1"/>
      <c r="C363" s="2"/>
    </row>
    <row r="364" spans="1:3" x14ac:dyDescent="0.2">
      <c r="A364" s="1"/>
      <c r="C364" s="2"/>
    </row>
    <row r="365" spans="1:3" x14ac:dyDescent="0.2">
      <c r="A365" s="1"/>
      <c r="C365" s="2"/>
    </row>
    <row r="366" spans="1:3" x14ac:dyDescent="0.2">
      <c r="A366" s="1"/>
      <c r="C366" s="2"/>
    </row>
    <row r="367" spans="1:3" x14ac:dyDescent="0.2">
      <c r="A367" s="1"/>
      <c r="C367" s="2"/>
    </row>
    <row r="368" spans="1:3" x14ac:dyDescent="0.2">
      <c r="A368" s="1"/>
      <c r="C368" s="2"/>
    </row>
    <row r="369" spans="1:3" x14ac:dyDescent="0.2">
      <c r="A369" s="1"/>
      <c r="C369" s="2"/>
    </row>
    <row r="370" spans="1:3" x14ac:dyDescent="0.2">
      <c r="A370" s="1"/>
      <c r="C370" s="2"/>
    </row>
    <row r="371" spans="1:3" x14ac:dyDescent="0.2">
      <c r="A371" s="1"/>
      <c r="C371" s="2"/>
    </row>
    <row r="372" spans="1:3" x14ac:dyDescent="0.2">
      <c r="A372" s="1"/>
      <c r="C372" s="2"/>
    </row>
    <row r="373" spans="1:3" x14ac:dyDescent="0.2">
      <c r="A373" s="1"/>
      <c r="C373" s="2"/>
    </row>
    <row r="374" spans="1:3" x14ac:dyDescent="0.2">
      <c r="A374" s="1"/>
      <c r="C374" s="2"/>
    </row>
    <row r="375" spans="1:3" x14ac:dyDescent="0.2">
      <c r="A375" s="1"/>
      <c r="C375" s="2"/>
    </row>
    <row r="376" spans="1:3" x14ac:dyDescent="0.2">
      <c r="A376" s="1"/>
      <c r="C376" s="2"/>
    </row>
    <row r="377" spans="1:3" x14ac:dyDescent="0.2">
      <c r="A377" s="1"/>
      <c r="C377" s="2"/>
    </row>
    <row r="378" spans="1:3" x14ac:dyDescent="0.2">
      <c r="A378" s="1"/>
      <c r="C378" s="2"/>
    </row>
    <row r="379" spans="1:3" x14ac:dyDescent="0.2">
      <c r="A379" s="1"/>
      <c r="C379" s="2"/>
    </row>
    <row r="380" spans="1:3" x14ac:dyDescent="0.2">
      <c r="A380" s="1"/>
      <c r="C380" s="2"/>
    </row>
    <row r="381" spans="1:3" x14ac:dyDescent="0.2">
      <c r="A381" s="1"/>
      <c r="C381" s="2"/>
    </row>
    <row r="382" spans="1:3" x14ac:dyDescent="0.2">
      <c r="A382" s="1"/>
      <c r="C382" s="2"/>
    </row>
    <row r="383" spans="1:3" x14ac:dyDescent="0.2">
      <c r="A383" s="1"/>
      <c r="C383" s="2"/>
    </row>
    <row r="384" spans="1:3" x14ac:dyDescent="0.2">
      <c r="A384" s="1"/>
      <c r="C384" s="2"/>
    </row>
    <row r="385" spans="1:3" x14ac:dyDescent="0.2">
      <c r="A385" s="1"/>
      <c r="C385" s="2"/>
    </row>
    <row r="386" spans="1:3" x14ac:dyDescent="0.2">
      <c r="A386" s="1"/>
      <c r="C386" s="2"/>
    </row>
    <row r="387" spans="1:3" x14ac:dyDescent="0.2">
      <c r="A387" s="1"/>
      <c r="C387" s="2"/>
    </row>
    <row r="388" spans="1:3" x14ac:dyDescent="0.2">
      <c r="A388" s="1"/>
      <c r="C388" s="2"/>
    </row>
    <row r="389" spans="1:3" x14ac:dyDescent="0.2">
      <c r="A389" s="1"/>
      <c r="C389" s="2"/>
    </row>
    <row r="390" spans="1:3" x14ac:dyDescent="0.2">
      <c r="A390" s="1"/>
      <c r="C390" s="2"/>
    </row>
    <row r="391" spans="1:3" x14ac:dyDescent="0.2">
      <c r="A391" s="1"/>
      <c r="C391" s="2"/>
    </row>
    <row r="392" spans="1:3" x14ac:dyDescent="0.2">
      <c r="A392" s="1"/>
      <c r="C392" s="2"/>
    </row>
    <row r="393" spans="1:3" x14ac:dyDescent="0.2">
      <c r="A393" s="1"/>
      <c r="C393" s="2"/>
    </row>
    <row r="394" spans="1:3" x14ac:dyDescent="0.2">
      <c r="A394" s="1"/>
      <c r="C394" s="2"/>
    </row>
    <row r="395" spans="1:3" x14ac:dyDescent="0.2">
      <c r="A395" s="1"/>
      <c r="C395" s="2"/>
    </row>
    <row r="396" spans="1:3" x14ac:dyDescent="0.2">
      <c r="A396" s="1"/>
      <c r="C396" s="2"/>
    </row>
    <row r="397" spans="1:3" x14ac:dyDescent="0.2">
      <c r="A397" s="1"/>
      <c r="C397" s="2"/>
    </row>
    <row r="398" spans="1:3" x14ac:dyDescent="0.2">
      <c r="A398" s="1"/>
      <c r="C398" s="2"/>
    </row>
    <row r="399" spans="1:3" x14ac:dyDescent="0.2">
      <c r="A399" s="1"/>
      <c r="C399" s="2"/>
    </row>
    <row r="400" spans="1:3" x14ac:dyDescent="0.2">
      <c r="A400" s="1"/>
      <c r="C400" s="2"/>
    </row>
    <row r="401" spans="1:3" x14ac:dyDescent="0.2">
      <c r="A401" s="1"/>
      <c r="C401" s="2"/>
    </row>
    <row r="402" spans="1:3" x14ac:dyDescent="0.2">
      <c r="A402" s="1"/>
      <c r="C402" s="2"/>
    </row>
    <row r="403" spans="1:3" x14ac:dyDescent="0.2">
      <c r="A403" s="1"/>
      <c r="C403" s="2"/>
    </row>
    <row r="404" spans="1:3" x14ac:dyDescent="0.2">
      <c r="A404" s="1"/>
      <c r="C404" s="2"/>
    </row>
    <row r="405" spans="1:3" x14ac:dyDescent="0.2">
      <c r="A405" s="1"/>
      <c r="C405" s="2"/>
    </row>
    <row r="406" spans="1:3" x14ac:dyDescent="0.2">
      <c r="A406" s="1"/>
      <c r="C406" s="2"/>
    </row>
    <row r="407" spans="1:3" x14ac:dyDescent="0.2">
      <c r="A407" s="1"/>
      <c r="C407" s="2"/>
    </row>
    <row r="408" spans="1:3" x14ac:dyDescent="0.2">
      <c r="A408" s="1"/>
      <c r="C408" s="2"/>
    </row>
    <row r="409" spans="1:3" x14ac:dyDescent="0.2">
      <c r="A409" s="1"/>
      <c r="C409" s="2"/>
    </row>
    <row r="410" spans="1:3" x14ac:dyDescent="0.2">
      <c r="A410" s="1"/>
      <c r="C410" s="2"/>
    </row>
    <row r="411" spans="1:3" x14ac:dyDescent="0.2">
      <c r="A411" s="1"/>
      <c r="C411" s="2"/>
    </row>
    <row r="412" spans="1:3" x14ac:dyDescent="0.2">
      <c r="A412" s="1"/>
      <c r="C412" s="2"/>
    </row>
    <row r="413" spans="1:3" x14ac:dyDescent="0.2">
      <c r="A413" s="1"/>
      <c r="C413" s="2"/>
    </row>
    <row r="414" spans="1:3" x14ac:dyDescent="0.2">
      <c r="A414" s="1"/>
      <c r="C414" s="2"/>
    </row>
    <row r="415" spans="1:3" x14ac:dyDescent="0.2">
      <c r="A415" s="1"/>
      <c r="C415" s="2"/>
    </row>
    <row r="416" spans="1:3" x14ac:dyDescent="0.2">
      <c r="A416" s="1"/>
      <c r="C416" s="2"/>
    </row>
    <row r="417" spans="1:3" x14ac:dyDescent="0.2">
      <c r="A417" s="1"/>
      <c r="C417" s="2"/>
    </row>
    <row r="418" spans="1:3" x14ac:dyDescent="0.2">
      <c r="A418" s="1"/>
      <c r="C418" s="2"/>
    </row>
    <row r="419" spans="1:3" x14ac:dyDescent="0.2">
      <c r="A419" s="1"/>
      <c r="C419" s="2"/>
    </row>
    <row r="420" spans="1:3" x14ac:dyDescent="0.2">
      <c r="A420" s="1"/>
      <c r="C420" s="2"/>
    </row>
    <row r="421" spans="1:3" x14ac:dyDescent="0.2">
      <c r="A421" s="1"/>
      <c r="C421" s="2"/>
    </row>
    <row r="422" spans="1:3" x14ac:dyDescent="0.2">
      <c r="A422" s="1"/>
      <c r="C422" s="2"/>
    </row>
    <row r="423" spans="1:3" x14ac:dyDescent="0.2">
      <c r="A423" s="1"/>
      <c r="C423" s="2"/>
    </row>
    <row r="424" spans="1:3" x14ac:dyDescent="0.2">
      <c r="A424" s="1"/>
      <c r="C424" s="2"/>
    </row>
    <row r="425" spans="1:3" x14ac:dyDescent="0.2">
      <c r="C425" s="2"/>
    </row>
  </sheetData>
  <sheetProtection password="CC41" sheet="1" objects="1" scenarios="1" autoFilter="0"/>
  <mergeCells count="1">
    <mergeCell ref="A1:F1"/>
  </mergeCells>
  <pageMargins left="0.7" right="0.7" top="0.75" bottom="0.75" header="0.3" footer="0.3"/>
  <pageSetup paperSize="9" orientation="portrait" r:id="rId1"/>
  <ignoredErrors>
    <ignoredError sqref="A3:A10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54"/>
  <sheetViews>
    <sheetView workbookViewId="0">
      <selection activeCell="G11" sqref="G11"/>
    </sheetView>
  </sheetViews>
  <sheetFormatPr baseColWidth="10" defaultRowHeight="12.75" x14ac:dyDescent="0.2"/>
  <cols>
    <col min="1" max="1" width="12.85546875" customWidth="1"/>
    <col min="2" max="2" width="27.28515625" customWidth="1"/>
    <col min="3" max="3" width="15.85546875" customWidth="1"/>
    <col min="4" max="4" width="18.42578125" bestFit="1" customWidth="1"/>
    <col min="5" max="5" width="18.5703125" bestFit="1" customWidth="1"/>
    <col min="9" max="9" width="25.28515625" bestFit="1" customWidth="1"/>
  </cols>
  <sheetData>
    <row r="1" spans="1:8" x14ac:dyDescent="0.2">
      <c r="A1" s="36" t="s">
        <v>333</v>
      </c>
      <c r="B1" s="36"/>
      <c r="C1" s="36"/>
      <c r="D1" s="36"/>
      <c r="E1" s="36"/>
      <c r="H1" s="1"/>
    </row>
    <row r="2" spans="1:8" x14ac:dyDescent="0.2">
      <c r="A2" s="3" t="s">
        <v>0</v>
      </c>
      <c r="B2" s="3" t="s">
        <v>1</v>
      </c>
      <c r="C2" s="3" t="s">
        <v>2</v>
      </c>
      <c r="D2" s="3" t="s">
        <v>99</v>
      </c>
      <c r="E2" s="3" t="s">
        <v>447</v>
      </c>
      <c r="H2" s="1"/>
    </row>
    <row r="3" spans="1:8" x14ac:dyDescent="0.2">
      <c r="A3" s="4" t="s">
        <v>294</v>
      </c>
      <c r="B3" s="3" t="s">
        <v>220</v>
      </c>
      <c r="C3" s="6">
        <v>41218</v>
      </c>
      <c r="D3" s="3" t="s">
        <v>100</v>
      </c>
      <c r="E3" s="3" t="s">
        <v>450</v>
      </c>
      <c r="H3" s="1"/>
    </row>
    <row r="4" spans="1:8" x14ac:dyDescent="0.2">
      <c r="A4" s="4" t="s">
        <v>295</v>
      </c>
      <c r="B4" s="3" t="s">
        <v>220</v>
      </c>
      <c r="C4" s="5">
        <v>41218</v>
      </c>
      <c r="D4" s="3" t="s">
        <v>100</v>
      </c>
      <c r="E4" s="3" t="s">
        <v>450</v>
      </c>
    </row>
    <row r="5" spans="1:8" x14ac:dyDescent="0.2">
      <c r="A5" s="4" t="s">
        <v>292</v>
      </c>
      <c r="B5" s="3" t="s">
        <v>221</v>
      </c>
      <c r="C5" s="6">
        <v>41089</v>
      </c>
      <c r="D5" s="3" t="s">
        <v>100</v>
      </c>
      <c r="E5" s="3" t="s">
        <v>450</v>
      </c>
    </row>
    <row r="6" spans="1:8" x14ac:dyDescent="0.2">
      <c r="A6" s="4" t="s">
        <v>293</v>
      </c>
      <c r="B6" s="3" t="s">
        <v>221</v>
      </c>
      <c r="C6" s="5">
        <v>41089</v>
      </c>
      <c r="D6" s="3" t="s">
        <v>100</v>
      </c>
      <c r="E6" s="3" t="s">
        <v>450</v>
      </c>
    </row>
    <row r="7" spans="1:8" x14ac:dyDescent="0.2">
      <c r="A7" s="4" t="s">
        <v>290</v>
      </c>
      <c r="B7" s="3" t="s">
        <v>222</v>
      </c>
      <c r="C7" s="6">
        <v>39790</v>
      </c>
      <c r="D7" s="3" t="s">
        <v>100</v>
      </c>
      <c r="E7" s="3" t="s">
        <v>450</v>
      </c>
    </row>
    <row r="8" spans="1:8" x14ac:dyDescent="0.2">
      <c r="A8" s="4" t="s">
        <v>291</v>
      </c>
      <c r="B8" s="3" t="s">
        <v>222</v>
      </c>
      <c r="C8" s="5">
        <v>39790</v>
      </c>
      <c r="D8" s="3" t="s">
        <v>100</v>
      </c>
      <c r="E8" s="3" t="s">
        <v>450</v>
      </c>
    </row>
    <row r="9" spans="1:8" x14ac:dyDescent="0.2">
      <c r="A9" s="4" t="s">
        <v>289</v>
      </c>
      <c r="B9" s="3" t="s">
        <v>288</v>
      </c>
      <c r="C9" s="6">
        <v>41220</v>
      </c>
      <c r="D9" s="3" t="s">
        <v>100</v>
      </c>
      <c r="E9" s="3" t="s">
        <v>450</v>
      </c>
    </row>
    <row r="10" spans="1:8" x14ac:dyDescent="0.2">
      <c r="A10" s="4" t="s">
        <v>287</v>
      </c>
      <c r="B10" s="3" t="s">
        <v>223</v>
      </c>
      <c r="C10" s="5">
        <v>40557</v>
      </c>
      <c r="D10" s="3" t="s">
        <v>100</v>
      </c>
      <c r="E10" s="3" t="s">
        <v>450</v>
      </c>
    </row>
    <row r="11" spans="1:8" x14ac:dyDescent="0.2">
      <c r="A11" s="4" t="s">
        <v>286</v>
      </c>
      <c r="B11" s="3" t="s">
        <v>224</v>
      </c>
      <c r="C11" s="6">
        <v>40660</v>
      </c>
      <c r="D11" s="3" t="s">
        <v>100</v>
      </c>
      <c r="E11" s="3" t="s">
        <v>450</v>
      </c>
    </row>
    <row r="12" spans="1:8" x14ac:dyDescent="0.2">
      <c r="A12" s="4" t="s">
        <v>284</v>
      </c>
      <c r="B12" s="3" t="s">
        <v>225</v>
      </c>
      <c r="C12" s="5">
        <v>40952</v>
      </c>
      <c r="D12" s="3" t="s">
        <v>100</v>
      </c>
      <c r="E12" s="3" t="s">
        <v>450</v>
      </c>
    </row>
    <row r="13" spans="1:8" x14ac:dyDescent="0.2">
      <c r="A13" s="4" t="s">
        <v>285</v>
      </c>
      <c r="B13" s="3" t="s">
        <v>225</v>
      </c>
      <c r="C13" s="6">
        <v>40952</v>
      </c>
      <c r="D13" s="3" t="s">
        <v>100</v>
      </c>
      <c r="E13" s="3" t="s">
        <v>450</v>
      </c>
    </row>
    <row r="14" spans="1:8" x14ac:dyDescent="0.2">
      <c r="A14" s="4" t="s">
        <v>282</v>
      </c>
      <c r="B14" s="3" t="s">
        <v>226</v>
      </c>
      <c r="C14" s="5">
        <v>41292</v>
      </c>
      <c r="D14" s="3" t="s">
        <v>100</v>
      </c>
      <c r="E14" s="3" t="s">
        <v>450</v>
      </c>
    </row>
    <row r="15" spans="1:8" x14ac:dyDescent="0.2">
      <c r="A15" s="4" t="s">
        <v>283</v>
      </c>
      <c r="B15" s="3" t="s">
        <v>226</v>
      </c>
      <c r="C15" s="6">
        <v>41292</v>
      </c>
      <c r="D15" s="3" t="s">
        <v>100</v>
      </c>
      <c r="E15" s="3" t="s">
        <v>450</v>
      </c>
    </row>
    <row r="16" spans="1:8" x14ac:dyDescent="0.2">
      <c r="A16" s="4" t="s">
        <v>281</v>
      </c>
      <c r="B16" s="3" t="s">
        <v>227</v>
      </c>
      <c r="C16" s="5">
        <v>39623</v>
      </c>
      <c r="D16" s="3" t="s">
        <v>100</v>
      </c>
      <c r="E16" s="3" t="s">
        <v>450</v>
      </c>
    </row>
    <row r="17" spans="1:5" x14ac:dyDescent="0.2">
      <c r="A17" s="4" t="s">
        <v>279</v>
      </c>
      <c r="B17" s="3" t="s">
        <v>228</v>
      </c>
      <c r="C17" s="6">
        <v>41197</v>
      </c>
      <c r="D17" s="3" t="s">
        <v>100</v>
      </c>
      <c r="E17" s="3" t="s">
        <v>450</v>
      </c>
    </row>
    <row r="18" spans="1:5" x14ac:dyDescent="0.2">
      <c r="A18" s="4" t="s">
        <v>280</v>
      </c>
      <c r="B18" s="3" t="s">
        <v>228</v>
      </c>
      <c r="C18" s="5">
        <v>41197</v>
      </c>
      <c r="D18" s="3" t="s">
        <v>100</v>
      </c>
      <c r="E18" s="3" t="s">
        <v>450</v>
      </c>
    </row>
    <row r="19" spans="1:5" x14ac:dyDescent="0.2">
      <c r="A19" s="4" t="s">
        <v>277</v>
      </c>
      <c r="B19" s="3" t="s">
        <v>229</v>
      </c>
      <c r="C19" s="6">
        <v>40266</v>
      </c>
      <c r="D19" s="3" t="s">
        <v>100</v>
      </c>
      <c r="E19" s="3" t="s">
        <v>450</v>
      </c>
    </row>
    <row r="20" spans="1:5" x14ac:dyDescent="0.2">
      <c r="A20" s="4" t="s">
        <v>278</v>
      </c>
      <c r="B20" s="3" t="s">
        <v>229</v>
      </c>
      <c r="C20" s="5">
        <v>40266</v>
      </c>
      <c r="D20" s="3" t="s">
        <v>100</v>
      </c>
      <c r="E20" s="3" t="s">
        <v>450</v>
      </c>
    </row>
    <row r="21" spans="1:5" x14ac:dyDescent="0.2">
      <c r="A21" s="4" t="s">
        <v>276</v>
      </c>
      <c r="B21" s="3" t="s">
        <v>230</v>
      </c>
      <c r="C21" s="6">
        <v>39307</v>
      </c>
      <c r="D21" s="3" t="s">
        <v>100</v>
      </c>
      <c r="E21" s="3" t="s">
        <v>450</v>
      </c>
    </row>
    <row r="22" spans="1:5" x14ac:dyDescent="0.2">
      <c r="A22" s="4" t="s">
        <v>274</v>
      </c>
      <c r="B22" s="3" t="s">
        <v>231</v>
      </c>
      <c r="C22" s="5">
        <v>41287</v>
      </c>
      <c r="D22" s="3" t="s">
        <v>100</v>
      </c>
      <c r="E22" s="3" t="s">
        <v>450</v>
      </c>
    </row>
    <row r="23" spans="1:5" x14ac:dyDescent="0.2">
      <c r="A23" s="4" t="s">
        <v>275</v>
      </c>
      <c r="B23" s="3" t="s">
        <v>231</v>
      </c>
      <c r="C23" s="6">
        <v>41287</v>
      </c>
      <c r="D23" s="3" t="s">
        <v>100</v>
      </c>
      <c r="E23" s="3" t="s">
        <v>450</v>
      </c>
    </row>
    <row r="24" spans="1:5" x14ac:dyDescent="0.2">
      <c r="A24" s="4" t="s">
        <v>272</v>
      </c>
      <c r="B24" s="3" t="s">
        <v>232</v>
      </c>
      <c r="C24" s="5">
        <v>40406</v>
      </c>
      <c r="D24" s="3" t="s">
        <v>100</v>
      </c>
      <c r="E24" s="3" t="s">
        <v>450</v>
      </c>
    </row>
    <row r="25" spans="1:5" x14ac:dyDescent="0.2">
      <c r="A25" s="4" t="s">
        <v>273</v>
      </c>
      <c r="B25" s="3" t="s">
        <v>232</v>
      </c>
      <c r="C25" s="6">
        <v>40406</v>
      </c>
      <c r="D25" s="3" t="s">
        <v>100</v>
      </c>
      <c r="E25" s="3" t="s">
        <v>450</v>
      </c>
    </row>
    <row r="26" spans="1:5" x14ac:dyDescent="0.2">
      <c r="A26" s="4" t="s">
        <v>271</v>
      </c>
      <c r="B26" s="3" t="s">
        <v>233</v>
      </c>
      <c r="C26" s="5">
        <v>40602</v>
      </c>
      <c r="D26" s="3" t="s">
        <v>100</v>
      </c>
      <c r="E26" s="3" t="s">
        <v>450</v>
      </c>
    </row>
    <row r="27" spans="1:5" x14ac:dyDescent="0.2">
      <c r="A27" s="4" t="s">
        <v>270</v>
      </c>
      <c r="B27" s="3" t="s">
        <v>234</v>
      </c>
      <c r="C27" s="6">
        <v>40917</v>
      </c>
      <c r="D27" s="3" t="s">
        <v>100</v>
      </c>
      <c r="E27" s="3" t="s">
        <v>450</v>
      </c>
    </row>
    <row r="28" spans="1:5" x14ac:dyDescent="0.2">
      <c r="A28" s="4" t="s">
        <v>268</v>
      </c>
      <c r="B28" s="3" t="s">
        <v>235</v>
      </c>
      <c r="C28" s="5">
        <v>41438</v>
      </c>
      <c r="D28" s="3" t="s">
        <v>100</v>
      </c>
      <c r="E28" s="3" t="s">
        <v>450</v>
      </c>
    </row>
    <row r="29" spans="1:5" x14ac:dyDescent="0.2">
      <c r="A29" s="4" t="s">
        <v>269</v>
      </c>
      <c r="B29" s="3" t="s">
        <v>235</v>
      </c>
      <c r="C29" s="6">
        <v>41438</v>
      </c>
      <c r="D29" s="3" t="s">
        <v>100</v>
      </c>
      <c r="E29" s="3" t="s">
        <v>450</v>
      </c>
    </row>
    <row r="30" spans="1:5" x14ac:dyDescent="0.2">
      <c r="A30" s="4" t="s">
        <v>267</v>
      </c>
      <c r="B30" s="3" t="s">
        <v>236</v>
      </c>
      <c r="C30" s="5">
        <v>40948</v>
      </c>
      <c r="D30" s="3" t="s">
        <v>100</v>
      </c>
      <c r="E30" s="3" t="s">
        <v>450</v>
      </c>
    </row>
    <row r="31" spans="1:5" x14ac:dyDescent="0.2">
      <c r="A31" s="4" t="s">
        <v>266</v>
      </c>
      <c r="B31" s="3" t="s">
        <v>237</v>
      </c>
      <c r="C31" s="6">
        <v>40917</v>
      </c>
      <c r="D31" s="3" t="s">
        <v>100</v>
      </c>
      <c r="E31" s="3" t="s">
        <v>450</v>
      </c>
    </row>
    <row r="32" spans="1:5" x14ac:dyDescent="0.2">
      <c r="A32" s="4" t="s">
        <v>265</v>
      </c>
      <c r="B32" s="3" t="s">
        <v>237</v>
      </c>
      <c r="C32" s="5">
        <v>40917</v>
      </c>
      <c r="D32" s="3" t="s">
        <v>100</v>
      </c>
      <c r="E32" s="3" t="s">
        <v>450</v>
      </c>
    </row>
    <row r="33" spans="1:5" x14ac:dyDescent="0.2">
      <c r="A33" s="4" t="s">
        <v>264</v>
      </c>
      <c r="B33" s="3" t="s">
        <v>238</v>
      </c>
      <c r="C33" s="6">
        <v>40619</v>
      </c>
      <c r="D33" s="3" t="s">
        <v>100</v>
      </c>
      <c r="E33" s="3" t="s">
        <v>450</v>
      </c>
    </row>
    <row r="34" spans="1:5" x14ac:dyDescent="0.2">
      <c r="A34" s="4" t="s">
        <v>263</v>
      </c>
      <c r="B34" s="3" t="s">
        <v>239</v>
      </c>
      <c r="C34" s="5">
        <v>39619</v>
      </c>
      <c r="D34" s="3" t="s">
        <v>100</v>
      </c>
      <c r="E34" s="3" t="s">
        <v>450</v>
      </c>
    </row>
    <row r="35" spans="1:5" x14ac:dyDescent="0.2">
      <c r="A35" s="4" t="s">
        <v>262</v>
      </c>
      <c r="B35" s="3" t="s">
        <v>240</v>
      </c>
      <c r="C35" s="6">
        <v>40695</v>
      </c>
      <c r="D35" s="3" t="s">
        <v>100</v>
      </c>
      <c r="E35" s="3" t="s">
        <v>450</v>
      </c>
    </row>
    <row r="36" spans="1:5" x14ac:dyDescent="0.2">
      <c r="A36" s="4" t="s">
        <v>261</v>
      </c>
      <c r="B36" s="3" t="s">
        <v>241</v>
      </c>
      <c r="C36" s="5">
        <v>40711</v>
      </c>
      <c r="D36" s="3" t="s">
        <v>100</v>
      </c>
      <c r="E36" s="3" t="s">
        <v>450</v>
      </c>
    </row>
    <row r="37" spans="1:5" x14ac:dyDescent="0.2">
      <c r="A37" s="4" t="s">
        <v>260</v>
      </c>
      <c r="B37" s="3" t="s">
        <v>259</v>
      </c>
      <c r="C37" s="6">
        <v>39619</v>
      </c>
      <c r="D37" s="3" t="s">
        <v>100</v>
      </c>
      <c r="E37" s="3" t="s">
        <v>450</v>
      </c>
    </row>
    <row r="38" spans="1:5" x14ac:dyDescent="0.2">
      <c r="A38" s="4" t="s">
        <v>258</v>
      </c>
      <c r="B38" s="3" t="s">
        <v>242</v>
      </c>
      <c r="C38" s="5">
        <v>40645</v>
      </c>
      <c r="D38" s="3" t="s">
        <v>100</v>
      </c>
      <c r="E38" s="3" t="s">
        <v>450</v>
      </c>
    </row>
    <row r="39" spans="1:5" x14ac:dyDescent="0.2">
      <c r="A39" s="4" t="s">
        <v>257</v>
      </c>
      <c r="B39" s="3" t="s">
        <v>243</v>
      </c>
      <c r="C39" s="6">
        <v>39596</v>
      </c>
      <c r="D39" s="3" t="s">
        <v>100</v>
      </c>
      <c r="E39" s="3" t="s">
        <v>450</v>
      </c>
    </row>
    <row r="40" spans="1:5" x14ac:dyDescent="0.2">
      <c r="A40" s="4" t="s">
        <v>256</v>
      </c>
      <c r="B40" s="3" t="s">
        <v>244</v>
      </c>
      <c r="C40" s="5">
        <v>40619</v>
      </c>
      <c r="D40" s="3" t="s">
        <v>100</v>
      </c>
      <c r="E40" s="3" t="s">
        <v>450</v>
      </c>
    </row>
    <row r="41" spans="1:5" x14ac:dyDescent="0.2">
      <c r="A41" s="4" t="s">
        <v>255</v>
      </c>
      <c r="B41" s="3" t="s">
        <v>245</v>
      </c>
      <c r="C41" s="6">
        <v>41236</v>
      </c>
      <c r="D41" s="3" t="s">
        <v>100</v>
      </c>
      <c r="E41" s="3" t="s">
        <v>450</v>
      </c>
    </row>
    <row r="42" spans="1:5" x14ac:dyDescent="0.2">
      <c r="A42" s="4" t="s">
        <v>254</v>
      </c>
      <c r="B42" s="3" t="s">
        <v>246</v>
      </c>
      <c r="C42" s="5">
        <v>41197</v>
      </c>
      <c r="D42" s="3" t="s">
        <v>100</v>
      </c>
      <c r="E42" s="3" t="s">
        <v>450</v>
      </c>
    </row>
    <row r="43" spans="1:5" x14ac:dyDescent="0.2">
      <c r="A43" s="4" t="s">
        <v>251</v>
      </c>
      <c r="B43" s="3" t="s">
        <v>247</v>
      </c>
      <c r="C43" s="6">
        <v>39913</v>
      </c>
      <c r="D43" s="3" t="s">
        <v>100</v>
      </c>
      <c r="E43" s="3" t="s">
        <v>450</v>
      </c>
    </row>
    <row r="44" spans="1:5" x14ac:dyDescent="0.2">
      <c r="A44" s="4" t="s">
        <v>252</v>
      </c>
      <c r="B44" s="3" t="s">
        <v>247</v>
      </c>
      <c r="C44" s="5">
        <v>39913</v>
      </c>
      <c r="D44" s="3" t="s">
        <v>100</v>
      </c>
      <c r="E44" s="3" t="s">
        <v>450</v>
      </c>
    </row>
    <row r="45" spans="1:5" x14ac:dyDescent="0.2">
      <c r="A45" s="4" t="s">
        <v>253</v>
      </c>
      <c r="B45" s="3" t="s">
        <v>247</v>
      </c>
      <c r="C45" s="6">
        <v>39913</v>
      </c>
      <c r="D45" s="3" t="s">
        <v>100</v>
      </c>
      <c r="E45" s="3" t="s">
        <v>450</v>
      </c>
    </row>
    <row r="46" spans="1:5" x14ac:dyDescent="0.2">
      <c r="A46" s="4" t="s">
        <v>250</v>
      </c>
      <c r="B46" s="3" t="s">
        <v>248</v>
      </c>
      <c r="C46" s="5">
        <v>39615</v>
      </c>
      <c r="D46" s="3" t="s">
        <v>100</v>
      </c>
      <c r="E46" s="3" t="s">
        <v>450</v>
      </c>
    </row>
    <row r="47" spans="1:5" x14ac:dyDescent="0.2">
      <c r="A47" s="4">
        <v>10249</v>
      </c>
      <c r="B47" s="3" t="s">
        <v>249</v>
      </c>
      <c r="C47" s="6">
        <v>40343</v>
      </c>
      <c r="D47" s="3" t="s">
        <v>100</v>
      </c>
      <c r="E47" s="3" t="s">
        <v>450</v>
      </c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</sheetData>
  <sheetProtection password="CC41" sheet="1" objects="1" scenarios="1" autoFilter="0"/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"/>
  <sheetViews>
    <sheetView workbookViewId="0">
      <selection activeCell="B17" sqref="B17"/>
    </sheetView>
  </sheetViews>
  <sheetFormatPr baseColWidth="10" defaultRowHeight="12.75" x14ac:dyDescent="0.2"/>
  <cols>
    <col min="1" max="1" width="12.140625" customWidth="1"/>
    <col min="2" max="2" width="32.42578125" bestFit="1" customWidth="1"/>
    <col min="3" max="3" width="14.42578125" customWidth="1"/>
    <col min="4" max="4" width="18.42578125" bestFit="1" customWidth="1"/>
    <col min="5" max="5" width="19.7109375" customWidth="1"/>
  </cols>
  <sheetData>
    <row r="1" spans="1:5" x14ac:dyDescent="0.2">
      <c r="A1" s="36" t="s">
        <v>332</v>
      </c>
      <c r="B1" s="36"/>
      <c r="C1" s="36"/>
      <c r="D1" s="36"/>
      <c r="E1" s="36"/>
    </row>
    <row r="2" spans="1:5" x14ac:dyDescent="0.2">
      <c r="A2" s="3" t="s">
        <v>302</v>
      </c>
      <c r="B2" s="3" t="s">
        <v>1</v>
      </c>
      <c r="C2" s="3" t="s">
        <v>2</v>
      </c>
      <c r="D2" s="3" t="s">
        <v>99</v>
      </c>
      <c r="E2" s="3" t="s">
        <v>447</v>
      </c>
    </row>
    <row r="3" spans="1:5" x14ac:dyDescent="0.2">
      <c r="A3" s="4"/>
      <c r="B3" s="3" t="s">
        <v>303</v>
      </c>
      <c r="C3" s="5">
        <v>41296</v>
      </c>
      <c r="D3" s="3" t="s">
        <v>100</v>
      </c>
      <c r="E3" s="3" t="s">
        <v>331</v>
      </c>
    </row>
    <row r="4" spans="1:5" x14ac:dyDescent="0.2">
      <c r="A4" s="4"/>
      <c r="B4" s="3" t="s">
        <v>304</v>
      </c>
      <c r="C4" s="5">
        <v>41093</v>
      </c>
      <c r="D4" s="3" t="s">
        <v>100</v>
      </c>
      <c r="E4" s="3" t="s">
        <v>331</v>
      </c>
    </row>
    <row r="5" spans="1:5" x14ac:dyDescent="0.2">
      <c r="A5" s="4">
        <v>292</v>
      </c>
      <c r="B5" s="3" t="s">
        <v>305</v>
      </c>
      <c r="C5" s="5">
        <v>39391</v>
      </c>
      <c r="D5" s="3" t="s">
        <v>100</v>
      </c>
      <c r="E5" s="3" t="s">
        <v>331</v>
      </c>
    </row>
    <row r="6" spans="1:5" x14ac:dyDescent="0.2">
      <c r="A6" s="4" t="s">
        <v>307</v>
      </c>
      <c r="B6" s="3" t="s">
        <v>306</v>
      </c>
      <c r="C6" s="5">
        <v>39391</v>
      </c>
      <c r="D6" s="3" t="s">
        <v>100</v>
      </c>
      <c r="E6" s="3" t="s">
        <v>331</v>
      </c>
    </row>
    <row r="7" spans="1:5" x14ac:dyDescent="0.2">
      <c r="A7" s="4" t="s">
        <v>309</v>
      </c>
      <c r="B7" s="3" t="s">
        <v>308</v>
      </c>
      <c r="C7" s="5">
        <v>40288</v>
      </c>
      <c r="D7" s="3" t="s">
        <v>100</v>
      </c>
      <c r="E7" s="3" t="s">
        <v>331</v>
      </c>
    </row>
    <row r="8" spans="1:5" x14ac:dyDescent="0.2">
      <c r="A8" s="4" t="s">
        <v>311</v>
      </c>
      <c r="B8" s="3" t="s">
        <v>310</v>
      </c>
      <c r="C8" s="5">
        <v>40084</v>
      </c>
      <c r="D8" s="3" t="s">
        <v>100</v>
      </c>
      <c r="E8" s="3" t="s">
        <v>331</v>
      </c>
    </row>
    <row r="9" spans="1:5" x14ac:dyDescent="0.2">
      <c r="A9" s="4"/>
      <c r="B9" s="3" t="s">
        <v>312</v>
      </c>
      <c r="C9" s="4" t="s">
        <v>313</v>
      </c>
      <c r="D9" s="3" t="s">
        <v>100</v>
      </c>
      <c r="E9" s="3" t="s">
        <v>331</v>
      </c>
    </row>
    <row r="10" spans="1:5" x14ac:dyDescent="0.2">
      <c r="A10" s="4"/>
      <c r="B10" s="3" t="s">
        <v>314</v>
      </c>
      <c r="C10" s="5">
        <v>40490</v>
      </c>
      <c r="D10" s="3" t="s">
        <v>100</v>
      </c>
      <c r="E10" s="3" t="s">
        <v>331</v>
      </c>
    </row>
    <row r="11" spans="1:5" x14ac:dyDescent="0.2">
      <c r="A11" s="4"/>
      <c r="B11" s="3" t="s">
        <v>315</v>
      </c>
      <c r="C11" s="5">
        <v>41163</v>
      </c>
      <c r="D11" s="3" t="s">
        <v>100</v>
      </c>
      <c r="E11" s="3" t="s">
        <v>331</v>
      </c>
    </row>
    <row r="12" spans="1:5" x14ac:dyDescent="0.2">
      <c r="A12" s="4" t="s">
        <v>317</v>
      </c>
      <c r="B12" s="3" t="s">
        <v>316</v>
      </c>
      <c r="C12" s="5">
        <v>40072</v>
      </c>
      <c r="D12" s="3" t="s">
        <v>100</v>
      </c>
      <c r="E12" s="3" t="s">
        <v>331</v>
      </c>
    </row>
    <row r="13" spans="1:5" x14ac:dyDescent="0.2">
      <c r="A13" s="4" t="s">
        <v>319</v>
      </c>
      <c r="B13" s="3" t="s">
        <v>318</v>
      </c>
      <c r="C13" s="5">
        <v>41249</v>
      </c>
      <c r="D13" s="3" t="s">
        <v>100</v>
      </c>
      <c r="E13" s="3" t="s">
        <v>331</v>
      </c>
    </row>
    <row r="14" spans="1:5" x14ac:dyDescent="0.2">
      <c r="A14" s="4"/>
      <c r="B14" s="3" t="s">
        <v>320</v>
      </c>
      <c r="C14" s="5">
        <v>40730</v>
      </c>
      <c r="D14" s="3" t="s">
        <v>100</v>
      </c>
      <c r="E14" s="3" t="s">
        <v>331</v>
      </c>
    </row>
    <row r="15" spans="1:5" x14ac:dyDescent="0.2">
      <c r="A15" s="4"/>
      <c r="B15" s="3" t="s">
        <v>321</v>
      </c>
      <c r="C15" s="5">
        <v>41072</v>
      </c>
      <c r="D15" s="3" t="s">
        <v>100</v>
      </c>
      <c r="E15" s="3" t="s">
        <v>331</v>
      </c>
    </row>
    <row r="16" spans="1:5" x14ac:dyDescent="0.2">
      <c r="A16" s="4"/>
      <c r="B16" s="3" t="s">
        <v>322</v>
      </c>
      <c r="C16" s="5">
        <v>41338</v>
      </c>
      <c r="D16" s="3" t="s">
        <v>100</v>
      </c>
      <c r="E16" s="3" t="s">
        <v>331</v>
      </c>
    </row>
    <row r="17" spans="1:5" x14ac:dyDescent="0.2">
      <c r="A17" s="4"/>
      <c r="B17" s="3" t="s">
        <v>323</v>
      </c>
      <c r="C17" s="5">
        <v>41285</v>
      </c>
      <c r="D17" s="3" t="s">
        <v>100</v>
      </c>
      <c r="E17" s="3" t="s">
        <v>331</v>
      </c>
    </row>
    <row r="18" spans="1:5" x14ac:dyDescent="0.2">
      <c r="A18" s="4"/>
      <c r="B18" s="3" t="s">
        <v>324</v>
      </c>
      <c r="C18" s="5">
        <v>41386</v>
      </c>
      <c r="D18" s="3" t="s">
        <v>100</v>
      </c>
      <c r="E18" s="3" t="s">
        <v>331</v>
      </c>
    </row>
    <row r="19" spans="1:5" x14ac:dyDescent="0.2">
      <c r="A19" s="4" t="s">
        <v>325</v>
      </c>
      <c r="B19" s="3" t="s">
        <v>326</v>
      </c>
      <c r="C19" s="5">
        <v>39248</v>
      </c>
      <c r="D19" s="3" t="s">
        <v>100</v>
      </c>
      <c r="E19" s="3" t="s">
        <v>331</v>
      </c>
    </row>
    <row r="20" spans="1:5" x14ac:dyDescent="0.2">
      <c r="A20" s="4"/>
      <c r="B20" s="3" t="s">
        <v>327</v>
      </c>
      <c r="C20" s="5">
        <v>41099</v>
      </c>
      <c r="D20" s="3" t="s">
        <v>100</v>
      </c>
      <c r="E20" s="3" t="s">
        <v>331</v>
      </c>
    </row>
    <row r="21" spans="1:5" x14ac:dyDescent="0.2">
      <c r="A21" s="4"/>
      <c r="B21" s="3" t="s">
        <v>328</v>
      </c>
      <c r="C21" s="5">
        <v>41163</v>
      </c>
      <c r="D21" s="3" t="s">
        <v>100</v>
      </c>
      <c r="E21" s="3" t="s">
        <v>331</v>
      </c>
    </row>
    <row r="22" spans="1:5" x14ac:dyDescent="0.2">
      <c r="A22" s="4" t="s">
        <v>329</v>
      </c>
      <c r="B22" s="3" t="s">
        <v>330</v>
      </c>
      <c r="C22" s="5">
        <v>40086</v>
      </c>
      <c r="D22" s="3" t="s">
        <v>100</v>
      </c>
      <c r="E22" s="3" t="s">
        <v>331</v>
      </c>
    </row>
    <row r="23" spans="1:5" x14ac:dyDescent="0.2">
      <c r="A23" s="4"/>
      <c r="B23" s="3"/>
      <c r="C23" s="5"/>
      <c r="D23" s="3"/>
    </row>
    <row r="24" spans="1:5" x14ac:dyDescent="0.2">
      <c r="A24" s="4"/>
      <c r="B24" s="3"/>
      <c r="C24" s="5"/>
      <c r="D24" s="3"/>
    </row>
    <row r="25" spans="1:5" x14ac:dyDescent="0.2">
      <c r="A25" s="4"/>
      <c r="B25" s="3"/>
      <c r="C25" s="5"/>
      <c r="D25" s="3"/>
    </row>
    <row r="26" spans="1:5" x14ac:dyDescent="0.2">
      <c r="A26" s="4"/>
      <c r="B26" s="3"/>
      <c r="C26" s="5"/>
      <c r="D26" s="3"/>
    </row>
    <row r="27" spans="1:5" x14ac:dyDescent="0.2">
      <c r="A27" s="4"/>
      <c r="B27" s="3"/>
      <c r="C27" s="5"/>
      <c r="D27" s="3"/>
    </row>
    <row r="28" spans="1:5" x14ac:dyDescent="0.2">
      <c r="A28" s="4"/>
      <c r="B28" s="3"/>
      <c r="C28" s="5"/>
      <c r="D28" s="3"/>
    </row>
  </sheetData>
  <sheetProtection password="CC41" sheet="1" objects="1" scenarios="1" sort="0"/>
  <mergeCells count="1">
    <mergeCell ref="A1:E1"/>
  </mergeCells>
  <pageMargins left="0.7" right="0.7" top="0.75" bottom="0.75" header="0.3" footer="0.3"/>
  <ignoredErrors>
    <ignoredError sqref="A6:A8 A12:A13 A19 A22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9"/>
  <sheetViews>
    <sheetView workbookViewId="0">
      <selection activeCell="B12" sqref="B12"/>
    </sheetView>
  </sheetViews>
  <sheetFormatPr baseColWidth="10" defaultRowHeight="12.75" x14ac:dyDescent="0.2"/>
  <cols>
    <col min="2" max="2" width="34.28515625" bestFit="1" customWidth="1"/>
    <col min="4" max="4" width="18.42578125" bestFit="1" customWidth="1"/>
    <col min="5" max="5" width="19.85546875" bestFit="1" customWidth="1"/>
  </cols>
  <sheetData>
    <row r="1" spans="1:5" x14ac:dyDescent="0.2">
      <c r="A1" s="36" t="s">
        <v>394</v>
      </c>
      <c r="B1" s="36"/>
      <c r="C1" s="36"/>
      <c r="D1" s="36"/>
      <c r="E1" s="36"/>
    </row>
    <row r="2" spans="1:5" x14ac:dyDescent="0.2">
      <c r="A2" s="3" t="s">
        <v>302</v>
      </c>
      <c r="B2" s="3" t="s">
        <v>1</v>
      </c>
      <c r="C2" s="3" t="s">
        <v>2</v>
      </c>
      <c r="D2" s="3" t="s">
        <v>99</v>
      </c>
      <c r="E2" s="3" t="s">
        <v>360</v>
      </c>
    </row>
    <row r="3" spans="1:5" x14ac:dyDescent="0.2">
      <c r="A3" s="4" t="s">
        <v>357</v>
      </c>
      <c r="B3" s="3" t="s">
        <v>356</v>
      </c>
      <c r="C3" s="5">
        <v>38629</v>
      </c>
      <c r="D3" s="3" t="s">
        <v>100</v>
      </c>
      <c r="E3" s="3" t="s">
        <v>361</v>
      </c>
    </row>
    <row r="4" spans="1:5" x14ac:dyDescent="0.2">
      <c r="A4" s="4" t="s">
        <v>359</v>
      </c>
      <c r="B4" s="3" t="s">
        <v>358</v>
      </c>
      <c r="C4" s="5">
        <v>38633</v>
      </c>
      <c r="D4" s="3" t="s">
        <v>100</v>
      </c>
      <c r="E4" s="3" t="s">
        <v>361</v>
      </c>
    </row>
    <row r="5" spans="1:5" x14ac:dyDescent="0.2">
      <c r="A5" s="4" t="s">
        <v>363</v>
      </c>
      <c r="B5" s="3" t="s">
        <v>362</v>
      </c>
      <c r="C5" s="5">
        <v>38629</v>
      </c>
      <c r="D5" s="3" t="s">
        <v>100</v>
      </c>
      <c r="E5" s="3" t="s">
        <v>361</v>
      </c>
    </row>
    <row r="6" spans="1:5" x14ac:dyDescent="0.2">
      <c r="A6" s="4" t="s">
        <v>365</v>
      </c>
      <c r="B6" s="3" t="s">
        <v>364</v>
      </c>
      <c r="C6" s="5">
        <v>38831</v>
      </c>
      <c r="D6" s="3" t="s">
        <v>100</v>
      </c>
      <c r="E6" s="3" t="s">
        <v>361</v>
      </c>
    </row>
    <row r="7" spans="1:5" x14ac:dyDescent="0.2">
      <c r="A7" s="4" t="s">
        <v>367</v>
      </c>
      <c r="B7" s="3" t="s">
        <v>366</v>
      </c>
      <c r="C7" s="5">
        <v>38853</v>
      </c>
      <c r="D7" s="3" t="s">
        <v>100</v>
      </c>
      <c r="E7" s="3" t="s">
        <v>361</v>
      </c>
    </row>
    <row r="8" spans="1:5" x14ac:dyDescent="0.2">
      <c r="A8" s="4" t="s">
        <v>369</v>
      </c>
      <c r="B8" s="3" t="s">
        <v>368</v>
      </c>
      <c r="C8" s="5">
        <v>40743</v>
      </c>
      <c r="D8" s="3" t="s">
        <v>100</v>
      </c>
      <c r="E8" s="3" t="s">
        <v>370</v>
      </c>
    </row>
    <row r="9" spans="1:5" x14ac:dyDescent="0.2">
      <c r="A9" s="4" t="s">
        <v>372</v>
      </c>
      <c r="B9" s="3" t="s">
        <v>371</v>
      </c>
      <c r="C9" s="5">
        <v>40183</v>
      </c>
      <c r="D9" s="3" t="s">
        <v>100</v>
      </c>
      <c r="E9" s="3" t="s">
        <v>373</v>
      </c>
    </row>
    <row r="10" spans="1:5" x14ac:dyDescent="0.2">
      <c r="A10" s="4" t="s">
        <v>384</v>
      </c>
      <c r="B10" s="3" t="s">
        <v>383</v>
      </c>
      <c r="C10" s="5">
        <v>38629</v>
      </c>
      <c r="D10" s="3" t="s">
        <v>100</v>
      </c>
      <c r="E10" s="3" t="s">
        <v>361</v>
      </c>
    </row>
    <row r="11" spans="1:5" x14ac:dyDescent="0.2">
      <c r="A11" s="4" t="s">
        <v>386</v>
      </c>
      <c r="B11" s="3" t="s">
        <v>385</v>
      </c>
      <c r="C11" s="5">
        <v>38629</v>
      </c>
      <c r="D11" s="3" t="s">
        <v>100</v>
      </c>
      <c r="E11" s="3" t="s">
        <v>361</v>
      </c>
    </row>
    <row r="12" spans="1:5" x14ac:dyDescent="0.2">
      <c r="A12" s="4" t="s">
        <v>388</v>
      </c>
      <c r="B12" s="3" t="s">
        <v>387</v>
      </c>
      <c r="C12" s="5">
        <v>41235</v>
      </c>
      <c r="D12" s="3" t="s">
        <v>100</v>
      </c>
      <c r="E12" s="3" t="s">
        <v>370</v>
      </c>
    </row>
    <row r="13" spans="1:5" x14ac:dyDescent="0.2">
      <c r="A13" s="4" t="s">
        <v>390</v>
      </c>
      <c r="B13" s="3" t="s">
        <v>389</v>
      </c>
      <c r="C13" s="5">
        <v>40240</v>
      </c>
      <c r="D13" s="3" t="s">
        <v>100</v>
      </c>
      <c r="E13" s="3" t="s">
        <v>370</v>
      </c>
    </row>
    <row r="14" spans="1:5" x14ac:dyDescent="0.2">
      <c r="A14" s="4" t="s">
        <v>391</v>
      </c>
      <c r="B14" s="3" t="s">
        <v>389</v>
      </c>
      <c r="C14" s="5">
        <v>40240</v>
      </c>
      <c r="D14" s="3" t="s">
        <v>100</v>
      </c>
      <c r="E14" s="3" t="s">
        <v>370</v>
      </c>
    </row>
    <row r="15" spans="1:5" x14ac:dyDescent="0.2">
      <c r="A15" s="4" t="s">
        <v>393</v>
      </c>
      <c r="B15" s="3" t="s">
        <v>392</v>
      </c>
      <c r="C15" s="5">
        <v>38629</v>
      </c>
      <c r="D15" s="3" t="s">
        <v>100</v>
      </c>
      <c r="E15" s="3" t="s">
        <v>361</v>
      </c>
    </row>
    <row r="16" spans="1:5" x14ac:dyDescent="0.2">
      <c r="A16" s="4" t="s">
        <v>396</v>
      </c>
      <c r="B16" s="3" t="s">
        <v>395</v>
      </c>
      <c r="C16" s="5">
        <v>40326</v>
      </c>
      <c r="D16" s="3" t="s">
        <v>100</v>
      </c>
      <c r="E16" s="3" t="s">
        <v>397</v>
      </c>
    </row>
    <row r="17" spans="1:5" x14ac:dyDescent="0.2">
      <c r="A17" s="4" t="s">
        <v>407</v>
      </c>
      <c r="B17" s="3" t="s">
        <v>406</v>
      </c>
      <c r="C17" s="5">
        <v>38527</v>
      </c>
      <c r="D17" s="3" t="s">
        <v>100</v>
      </c>
      <c r="E17" s="3" t="s">
        <v>361</v>
      </c>
    </row>
    <row r="18" spans="1:5" x14ac:dyDescent="0.2">
      <c r="A18" s="4" t="s">
        <v>409</v>
      </c>
      <c r="B18" s="3" t="s">
        <v>408</v>
      </c>
      <c r="C18" s="5">
        <v>40865</v>
      </c>
      <c r="D18" s="3" t="s">
        <v>100</v>
      </c>
      <c r="E18" s="3" t="s">
        <v>370</v>
      </c>
    </row>
    <row r="19" spans="1:5" x14ac:dyDescent="0.2">
      <c r="A19" s="4" t="s">
        <v>411</v>
      </c>
      <c r="B19" s="3" t="s">
        <v>410</v>
      </c>
      <c r="C19" s="5">
        <v>38100</v>
      </c>
      <c r="D19" s="3" t="s">
        <v>100</v>
      </c>
      <c r="E19" s="3" t="s">
        <v>361</v>
      </c>
    </row>
    <row r="20" spans="1:5" x14ac:dyDescent="0.2">
      <c r="A20" s="4" t="s">
        <v>413</v>
      </c>
      <c r="B20" s="3" t="s">
        <v>412</v>
      </c>
      <c r="C20" s="5">
        <v>37508</v>
      </c>
      <c r="D20" s="3" t="s">
        <v>100</v>
      </c>
      <c r="E20" s="3" t="s">
        <v>361</v>
      </c>
    </row>
    <row r="21" spans="1:5" x14ac:dyDescent="0.2">
      <c r="A21" s="4" t="s">
        <v>418</v>
      </c>
      <c r="B21" s="3" t="s">
        <v>417</v>
      </c>
      <c r="C21" s="5">
        <v>37961</v>
      </c>
      <c r="D21" s="3" t="s">
        <v>100</v>
      </c>
      <c r="E21" s="3" t="s">
        <v>361</v>
      </c>
    </row>
    <row r="22" spans="1:5" x14ac:dyDescent="0.2">
      <c r="A22" s="4" t="s">
        <v>436</v>
      </c>
      <c r="B22" s="3" t="s">
        <v>435</v>
      </c>
      <c r="C22" s="5">
        <v>40317</v>
      </c>
      <c r="D22" s="3" t="s">
        <v>100</v>
      </c>
      <c r="E22" s="3" t="s">
        <v>397</v>
      </c>
    </row>
    <row r="23" spans="1:5" x14ac:dyDescent="0.2">
      <c r="A23" s="4" t="s">
        <v>437</v>
      </c>
      <c r="B23" s="3" t="s">
        <v>438</v>
      </c>
      <c r="C23" s="5">
        <v>40203</v>
      </c>
      <c r="D23" s="3" t="s">
        <v>100</v>
      </c>
      <c r="E23" s="3" t="s">
        <v>397</v>
      </c>
    </row>
    <row r="24" spans="1:5" x14ac:dyDescent="0.2">
      <c r="A24" s="4" t="s">
        <v>439</v>
      </c>
      <c r="B24" s="3" t="s">
        <v>440</v>
      </c>
      <c r="C24" s="5">
        <v>40965</v>
      </c>
      <c r="D24" s="3" t="s">
        <v>100</v>
      </c>
      <c r="E24" s="3" t="s">
        <v>441</v>
      </c>
    </row>
    <row r="25" spans="1:5" x14ac:dyDescent="0.2">
      <c r="A25" s="4"/>
      <c r="B25" s="3"/>
      <c r="C25" s="5"/>
      <c r="D25" s="3"/>
      <c r="E25" s="3"/>
    </row>
    <row r="26" spans="1:5" x14ac:dyDescent="0.2">
      <c r="A26" s="4"/>
      <c r="B26" s="3"/>
      <c r="C26" s="5"/>
      <c r="D26" s="3"/>
      <c r="E26" s="3"/>
    </row>
    <row r="27" spans="1:5" x14ac:dyDescent="0.2">
      <c r="A27" s="4"/>
      <c r="B27" s="3"/>
      <c r="C27" s="5"/>
      <c r="D27" s="3"/>
      <c r="E27" s="3"/>
    </row>
    <row r="28" spans="1:5" x14ac:dyDescent="0.2">
      <c r="A28" s="4"/>
      <c r="B28" s="3"/>
      <c r="C28" s="5"/>
      <c r="D28" s="3"/>
      <c r="E28" s="3"/>
    </row>
    <row r="29" spans="1:5" x14ac:dyDescent="0.2">
      <c r="A29" s="4"/>
      <c r="B29" s="3"/>
      <c r="C29" s="5"/>
      <c r="D29" s="3"/>
      <c r="E29" s="3"/>
    </row>
  </sheetData>
  <sheetProtection password="CC41" sheet="1" objects="1" scenarios="1" sort="0"/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"/>
  <sheetViews>
    <sheetView workbookViewId="0">
      <selection activeCell="C15" sqref="C15"/>
    </sheetView>
  </sheetViews>
  <sheetFormatPr baseColWidth="10" defaultRowHeight="12.75" x14ac:dyDescent="0.2"/>
  <cols>
    <col min="1" max="1" width="10.28515625" bestFit="1" customWidth="1"/>
    <col min="2" max="2" width="49.85546875" customWidth="1"/>
    <col min="3" max="3" width="13.42578125" customWidth="1"/>
    <col min="4" max="4" width="18.42578125" bestFit="1" customWidth="1"/>
    <col min="5" max="5" width="32.7109375" bestFit="1" customWidth="1"/>
  </cols>
  <sheetData>
    <row r="1" spans="1:5" x14ac:dyDescent="0.2">
      <c r="A1" s="36" t="s">
        <v>344</v>
      </c>
      <c r="B1" s="36"/>
      <c r="C1" s="36"/>
      <c r="D1" s="36"/>
      <c r="E1" s="36"/>
    </row>
    <row r="2" spans="1:5" x14ac:dyDescent="0.2">
      <c r="A2" s="3" t="s">
        <v>302</v>
      </c>
      <c r="B2" s="3" t="s">
        <v>1</v>
      </c>
      <c r="C2" s="3" t="s">
        <v>2</v>
      </c>
      <c r="D2" s="3" t="s">
        <v>99</v>
      </c>
      <c r="E2" s="3" t="s">
        <v>464</v>
      </c>
    </row>
    <row r="3" spans="1:5" x14ac:dyDescent="0.2">
      <c r="A3" s="4" t="s">
        <v>336</v>
      </c>
      <c r="B3" s="3" t="s">
        <v>335</v>
      </c>
      <c r="C3" s="5">
        <v>40339</v>
      </c>
      <c r="D3" s="3" t="s">
        <v>100</v>
      </c>
      <c r="E3" s="3" t="s">
        <v>338</v>
      </c>
    </row>
    <row r="4" spans="1:5" x14ac:dyDescent="0.2">
      <c r="A4" s="4"/>
      <c r="B4" s="3" t="s">
        <v>337</v>
      </c>
      <c r="C4" s="5">
        <v>37449</v>
      </c>
      <c r="D4" s="3" t="s">
        <v>100</v>
      </c>
      <c r="E4" s="3" t="s">
        <v>339</v>
      </c>
    </row>
    <row r="5" spans="1:5" x14ac:dyDescent="0.2">
      <c r="A5" s="4"/>
      <c r="B5" s="3" t="s">
        <v>341</v>
      </c>
      <c r="C5" s="5">
        <v>39996</v>
      </c>
      <c r="D5" s="3" t="s">
        <v>100</v>
      </c>
      <c r="E5" s="3" t="s">
        <v>340</v>
      </c>
    </row>
    <row r="6" spans="1:5" x14ac:dyDescent="0.2">
      <c r="A6" s="4"/>
      <c r="B6" s="3" t="s">
        <v>342</v>
      </c>
      <c r="C6" s="5">
        <v>40294</v>
      </c>
      <c r="D6" s="3" t="s">
        <v>100</v>
      </c>
      <c r="E6" s="3" t="s">
        <v>343</v>
      </c>
    </row>
    <row r="7" spans="1:5" x14ac:dyDescent="0.2">
      <c r="A7" s="4"/>
      <c r="B7" s="3" t="s">
        <v>345</v>
      </c>
      <c r="C7" s="5">
        <v>39748</v>
      </c>
      <c r="D7" s="3" t="s">
        <v>100</v>
      </c>
      <c r="E7" s="3" t="s">
        <v>346</v>
      </c>
    </row>
    <row r="8" spans="1:5" x14ac:dyDescent="0.2">
      <c r="A8" s="4" t="s">
        <v>349</v>
      </c>
      <c r="B8" s="3" t="s">
        <v>348</v>
      </c>
      <c r="C8" s="5">
        <v>39603</v>
      </c>
      <c r="D8" s="3" t="s">
        <v>100</v>
      </c>
      <c r="E8" s="3" t="s">
        <v>347</v>
      </c>
    </row>
    <row r="9" spans="1:5" x14ac:dyDescent="0.2">
      <c r="A9" s="4"/>
      <c r="B9" s="3" t="s">
        <v>350</v>
      </c>
      <c r="C9" s="5">
        <v>40810</v>
      </c>
      <c r="D9" s="3" t="s">
        <v>100</v>
      </c>
      <c r="E9" s="3" t="s">
        <v>351</v>
      </c>
    </row>
    <row r="10" spans="1:5" x14ac:dyDescent="0.2">
      <c r="A10" s="4" t="s">
        <v>352</v>
      </c>
      <c r="B10" s="3" t="s">
        <v>206</v>
      </c>
      <c r="C10" s="5">
        <v>40751</v>
      </c>
      <c r="D10" s="3" t="s">
        <v>100</v>
      </c>
      <c r="E10" s="3" t="s">
        <v>353</v>
      </c>
    </row>
    <row r="11" spans="1:5" x14ac:dyDescent="0.2">
      <c r="A11" s="4" t="s">
        <v>354</v>
      </c>
      <c r="B11" s="3" t="s">
        <v>206</v>
      </c>
      <c r="C11" s="5">
        <v>40766</v>
      </c>
      <c r="D11" s="3" t="s">
        <v>100</v>
      </c>
      <c r="E11" s="3" t="s">
        <v>355</v>
      </c>
    </row>
    <row r="12" spans="1:5" x14ac:dyDescent="0.2">
      <c r="A12" s="4"/>
      <c r="B12" s="3" t="s">
        <v>374</v>
      </c>
      <c r="C12" s="5">
        <v>40704</v>
      </c>
      <c r="D12" s="3" t="s">
        <v>100</v>
      </c>
      <c r="E12" s="3" t="s">
        <v>375</v>
      </c>
    </row>
    <row r="13" spans="1:5" x14ac:dyDescent="0.2">
      <c r="A13" s="4" t="s">
        <v>377</v>
      </c>
      <c r="B13" s="3" t="s">
        <v>376</v>
      </c>
      <c r="C13" s="5">
        <v>40154</v>
      </c>
      <c r="D13" s="3" t="s">
        <v>100</v>
      </c>
      <c r="E13" s="3" t="s">
        <v>378</v>
      </c>
    </row>
    <row r="14" spans="1:5" x14ac:dyDescent="0.2">
      <c r="A14" s="4"/>
      <c r="B14" s="3" t="s">
        <v>379</v>
      </c>
      <c r="C14" s="5">
        <v>37074</v>
      </c>
      <c r="D14" s="3" t="s">
        <v>100</v>
      </c>
      <c r="E14" s="3" t="s">
        <v>380</v>
      </c>
    </row>
    <row r="15" spans="1:5" x14ac:dyDescent="0.2">
      <c r="A15" s="4"/>
      <c r="B15" s="3" t="s">
        <v>381</v>
      </c>
      <c r="C15" s="5">
        <v>41690</v>
      </c>
      <c r="D15" s="3" t="s">
        <v>100</v>
      </c>
      <c r="E15" s="3" t="s">
        <v>382</v>
      </c>
    </row>
    <row r="16" spans="1:5" x14ac:dyDescent="0.2">
      <c r="A16" s="4"/>
      <c r="B16" s="3" t="s">
        <v>398</v>
      </c>
      <c r="C16" s="5">
        <v>39841</v>
      </c>
      <c r="D16" s="3" t="s">
        <v>100</v>
      </c>
      <c r="E16" s="3" t="s">
        <v>399</v>
      </c>
    </row>
    <row r="17" spans="1:5" x14ac:dyDescent="0.2">
      <c r="A17" s="4" t="s">
        <v>401</v>
      </c>
      <c r="B17" s="3" t="s">
        <v>400</v>
      </c>
      <c r="C17" s="5">
        <v>39477</v>
      </c>
      <c r="D17" s="3" t="s">
        <v>100</v>
      </c>
      <c r="E17" s="3" t="s">
        <v>402</v>
      </c>
    </row>
    <row r="18" spans="1:5" x14ac:dyDescent="0.2">
      <c r="A18" s="4" t="s">
        <v>404</v>
      </c>
      <c r="B18" s="3" t="s">
        <v>403</v>
      </c>
      <c r="C18" s="5">
        <v>41009</v>
      </c>
      <c r="D18" s="3" t="s">
        <v>100</v>
      </c>
      <c r="E18" s="3" t="s">
        <v>405</v>
      </c>
    </row>
    <row r="19" spans="1:5" x14ac:dyDescent="0.2">
      <c r="A19" s="4" t="s">
        <v>415</v>
      </c>
      <c r="B19" s="3" t="s">
        <v>414</v>
      </c>
      <c r="C19" s="5">
        <v>39155</v>
      </c>
      <c r="D19" s="3" t="s">
        <v>100</v>
      </c>
      <c r="E19" s="3" t="s">
        <v>416</v>
      </c>
    </row>
    <row r="20" spans="1:5" x14ac:dyDescent="0.2">
      <c r="A20" s="4" t="s">
        <v>420</v>
      </c>
      <c r="B20" s="3" t="s">
        <v>421</v>
      </c>
      <c r="C20" s="5">
        <v>39799</v>
      </c>
      <c r="D20" s="3" t="s">
        <v>100</v>
      </c>
      <c r="E20" s="3" t="s">
        <v>419</v>
      </c>
    </row>
    <row r="21" spans="1:5" x14ac:dyDescent="0.2">
      <c r="A21" s="4" t="s">
        <v>422</v>
      </c>
      <c r="B21" s="3" t="s">
        <v>423</v>
      </c>
      <c r="C21" s="5">
        <v>39532</v>
      </c>
      <c r="D21" s="3" t="s">
        <v>100</v>
      </c>
      <c r="E21" s="3" t="s">
        <v>419</v>
      </c>
    </row>
    <row r="22" spans="1:5" x14ac:dyDescent="0.2">
      <c r="A22" s="4" t="s">
        <v>425</v>
      </c>
      <c r="B22" s="3" t="s">
        <v>424</v>
      </c>
      <c r="C22" s="5">
        <v>39205</v>
      </c>
      <c r="D22" s="3" t="s">
        <v>100</v>
      </c>
      <c r="E22" s="3" t="s">
        <v>419</v>
      </c>
    </row>
    <row r="23" spans="1:5" x14ac:dyDescent="0.2">
      <c r="A23" s="4" t="s">
        <v>427</v>
      </c>
      <c r="B23" s="3" t="s">
        <v>426</v>
      </c>
      <c r="C23" s="5">
        <v>38658</v>
      </c>
      <c r="D23" s="3" t="s">
        <v>100</v>
      </c>
      <c r="E23" s="3" t="s">
        <v>419</v>
      </c>
    </row>
    <row r="24" spans="1:5" x14ac:dyDescent="0.2">
      <c r="A24" s="4"/>
      <c r="B24" s="3" t="s">
        <v>428</v>
      </c>
      <c r="C24" s="5">
        <v>39601</v>
      </c>
      <c r="D24" s="3" t="s">
        <v>100</v>
      </c>
      <c r="E24" s="3" t="s">
        <v>429</v>
      </c>
    </row>
    <row r="25" spans="1:5" x14ac:dyDescent="0.2">
      <c r="A25" s="4"/>
      <c r="B25" s="3" t="s">
        <v>431</v>
      </c>
      <c r="C25" s="5">
        <v>39539</v>
      </c>
      <c r="D25" s="3" t="s">
        <v>100</v>
      </c>
      <c r="E25" s="3" t="s">
        <v>430</v>
      </c>
    </row>
    <row r="26" spans="1:5" x14ac:dyDescent="0.2">
      <c r="A26" s="4"/>
      <c r="B26" s="3" t="s">
        <v>432</v>
      </c>
      <c r="C26" s="5">
        <v>38078</v>
      </c>
      <c r="D26" s="3" t="s">
        <v>100</v>
      </c>
      <c r="E26" s="3" t="s">
        <v>433</v>
      </c>
    </row>
    <row r="27" spans="1:5" x14ac:dyDescent="0.2">
      <c r="A27" s="4"/>
      <c r="B27" s="3" t="s">
        <v>434</v>
      </c>
      <c r="C27" s="5">
        <v>38169</v>
      </c>
      <c r="D27" s="3" t="s">
        <v>100</v>
      </c>
      <c r="E27" s="3" t="s">
        <v>433</v>
      </c>
    </row>
    <row r="28" spans="1:5" x14ac:dyDescent="0.2">
      <c r="A28" s="4" t="s">
        <v>442</v>
      </c>
      <c r="B28" s="3" t="s">
        <v>443</v>
      </c>
      <c r="C28" s="5">
        <v>40653</v>
      </c>
      <c r="D28" s="3" t="s">
        <v>100</v>
      </c>
      <c r="E28" s="3" t="s">
        <v>444</v>
      </c>
    </row>
    <row r="29" spans="1:5" x14ac:dyDescent="0.2">
      <c r="A29" s="4"/>
      <c r="B29" s="3" t="s">
        <v>445</v>
      </c>
      <c r="C29" s="5">
        <v>40179</v>
      </c>
      <c r="D29" s="3" t="s">
        <v>100</v>
      </c>
      <c r="E29" s="3" t="s">
        <v>446</v>
      </c>
    </row>
    <row r="30" spans="1:5" x14ac:dyDescent="0.2">
      <c r="A30" s="4" t="s">
        <v>457</v>
      </c>
      <c r="B30" s="3" t="s">
        <v>452</v>
      </c>
      <c r="C30" s="5">
        <v>37698</v>
      </c>
      <c r="D30" s="3" t="s">
        <v>454</v>
      </c>
      <c r="E30" s="3" t="s">
        <v>453</v>
      </c>
    </row>
    <row r="31" spans="1:5" x14ac:dyDescent="0.2">
      <c r="A31" s="4" t="s">
        <v>456</v>
      </c>
      <c r="B31" s="3" t="s">
        <v>455</v>
      </c>
      <c r="C31" s="5">
        <v>35209</v>
      </c>
      <c r="D31" s="3" t="s">
        <v>454</v>
      </c>
      <c r="E31" s="3" t="s">
        <v>453</v>
      </c>
    </row>
    <row r="32" spans="1:5" x14ac:dyDescent="0.2">
      <c r="A32" s="4" t="s">
        <v>459</v>
      </c>
      <c r="B32" s="3" t="s">
        <v>458</v>
      </c>
      <c r="C32" s="5">
        <v>36819</v>
      </c>
      <c r="D32" s="3" t="s">
        <v>454</v>
      </c>
      <c r="E32" s="3" t="s">
        <v>453</v>
      </c>
    </row>
    <row r="33" spans="1:5" x14ac:dyDescent="0.2">
      <c r="A33" s="4" t="s">
        <v>460</v>
      </c>
      <c r="B33" s="3" t="s">
        <v>461</v>
      </c>
      <c r="C33" s="5">
        <v>37894</v>
      </c>
      <c r="D33" s="3" t="s">
        <v>454</v>
      </c>
      <c r="E33" s="3" t="s">
        <v>453</v>
      </c>
    </row>
    <row r="34" spans="1:5" x14ac:dyDescent="0.2">
      <c r="A34" s="4" t="s">
        <v>463</v>
      </c>
      <c r="B34" s="3" t="s">
        <v>462</v>
      </c>
      <c r="C34" s="5">
        <v>38146</v>
      </c>
      <c r="D34" s="3" t="s">
        <v>454</v>
      </c>
      <c r="E34" s="3" t="s">
        <v>453</v>
      </c>
    </row>
  </sheetData>
  <sheetProtection sort="0"/>
  <mergeCells count="1">
    <mergeCell ref="A1:E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569F52B13754FA55C6225F37EE500" ma:contentTypeVersion="0" ma:contentTypeDescription="Crée un document." ma:contentTypeScope="" ma:versionID="f772dddeacffecb22afac39fe69b6c90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42AC9A3-7D13-4A87-8574-F9F2D1F56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7799502-246A-4BEA-9C96-E329B2B9F8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3CD48-A359-4D39-8E31-59D58F21E8D8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Recherche FDS</vt:lpstr>
      <vt:lpstr>Liste FDS PROP</vt:lpstr>
      <vt:lpstr>Liste FDS IPC</vt:lpstr>
      <vt:lpstr>Liste FDS Diversey</vt:lpstr>
      <vt:lpstr>Liste FDS EURODEC-CHOISY-ORAPI</vt:lpstr>
      <vt:lpstr>Liste FDS Autres fournisseur</vt:lpstr>
    </vt:vector>
  </TitlesOfParts>
  <Company>CCAS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Eddy Benoit</dc:creator>
  <cp:lastModifiedBy>Eddy Benoit</cp:lastModifiedBy>
  <dcterms:created xsi:type="dcterms:W3CDTF">2014-02-19T06:58:05Z</dcterms:created>
  <dcterms:modified xsi:type="dcterms:W3CDTF">2014-02-21T10:08:18Z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0x010100E9E569F52B13754FA55C6225F37EE500</vt:lpwstr>
  </property>
</Properties>
</file>