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30" yWindow="1380" windowWidth="15255" windowHeight="7215" tabRatio="923" activeTab="1"/>
  </bookViews>
  <sheets>
    <sheet name="fichiers préparation" sheetId="4" r:id="rId1"/>
    <sheet name="TCD réf values par clé" sheetId="1" r:id="rId2"/>
    <sheet name="table clé" sheetId="2" r:id="rId3"/>
    <sheet name="Mapping fichiers préparation" sheetId="3" r:id="rId4"/>
  </sheets>
  <definedNames>
    <definedName name="_xlnm._FilterDatabase" localSheetId="0" hidden="1">'fichiers préparation'!$A$2:$H$399</definedName>
    <definedName name="_xlnm._FilterDatabase" localSheetId="2" hidden="1">'table clé'!$A$6:$Q$16</definedName>
    <definedName name="_xlnm._FilterDatabase" localSheetId="1" hidden="1">'TCD réf values par clé'!$A$6:$P$6</definedName>
  </definedNames>
  <calcPr calcId="125725" iterate="1"/>
</workbook>
</file>

<file path=xl/calcChain.xml><?xml version="1.0" encoding="utf-8"?>
<calcChain xmlns="http://schemas.openxmlformats.org/spreadsheetml/2006/main">
  <c r="F7" i="1"/>
  <c r="C2"/>
  <c r="C4"/>
  <c r="F180"/>
  <c r="F205"/>
  <c r="F206"/>
  <c r="G207"/>
  <c r="K252"/>
  <c r="G253"/>
  <c r="F254"/>
  <c r="G255"/>
  <c r="F256"/>
  <c r="G257"/>
  <c r="F258"/>
  <c r="G259"/>
  <c r="F260"/>
  <c r="G261"/>
  <c r="F262"/>
  <c r="G263"/>
  <c r="F264"/>
  <c r="G265"/>
  <c r="F266"/>
  <c r="G267"/>
  <c r="F268"/>
  <c r="G269"/>
  <c r="F270"/>
  <c r="G271"/>
  <c r="F272"/>
  <c r="G273"/>
  <c r="F274"/>
  <c r="G275"/>
  <c r="F276"/>
  <c r="G277"/>
  <c r="F278"/>
  <c r="G279"/>
  <c r="F280"/>
  <c r="G281"/>
  <c r="F282"/>
  <c r="G283"/>
  <c r="F284"/>
  <c r="G285"/>
  <c r="F286"/>
  <c r="G287"/>
  <c r="F288"/>
  <c r="G289"/>
  <c r="F290"/>
  <c r="G291"/>
  <c r="F292"/>
  <c r="G293"/>
  <c r="F294"/>
  <c r="G295"/>
  <c r="F296"/>
  <c r="G297"/>
  <c r="F298"/>
  <c r="G299"/>
  <c r="F300"/>
  <c r="G301"/>
  <c r="F302"/>
  <c r="G303"/>
  <c r="F304"/>
  <c r="G305"/>
  <c r="F306"/>
  <c r="G307"/>
  <c r="F308"/>
  <c r="G309"/>
  <c r="F310"/>
  <c r="G311"/>
  <c r="F312"/>
  <c r="G313"/>
  <c r="F314"/>
  <c r="G315"/>
  <c r="F316"/>
  <c r="G317"/>
  <c r="F318"/>
  <c r="G319"/>
  <c r="F320"/>
  <c r="G321"/>
  <c r="F322"/>
  <c r="G323"/>
  <c r="F324"/>
  <c r="G325"/>
  <c r="F326"/>
  <c r="G327"/>
  <c r="F328"/>
  <c r="G329"/>
  <c r="G330"/>
  <c r="F331"/>
  <c r="G332"/>
  <c r="F333"/>
  <c r="G334"/>
  <c r="F335"/>
  <c r="G336"/>
  <c r="F337"/>
  <c r="G338"/>
  <c r="F339"/>
  <c r="G340"/>
  <c r="F341"/>
  <c r="G342"/>
  <c r="F343"/>
  <c r="G344"/>
  <c r="F345"/>
  <c r="G346"/>
  <c r="F347"/>
  <c r="G348"/>
  <c r="F349"/>
  <c r="G350"/>
  <c r="F351"/>
  <c r="G352"/>
  <c r="I397"/>
  <c r="F398"/>
  <c r="G399"/>
  <c r="G396" l="1"/>
  <c r="I396"/>
  <c r="K396"/>
  <c r="M396"/>
  <c r="O396"/>
  <c r="F396"/>
  <c r="H396"/>
  <c r="J396"/>
  <c r="L396"/>
  <c r="G394"/>
  <c r="I394"/>
  <c r="K394"/>
  <c r="M394"/>
  <c r="O394"/>
  <c r="F394"/>
  <c r="H394"/>
  <c r="J394"/>
  <c r="L394"/>
  <c r="N394"/>
  <c r="P394"/>
  <c r="G390"/>
  <c r="I390"/>
  <c r="K390"/>
  <c r="M390"/>
  <c r="O390"/>
  <c r="F390"/>
  <c r="H390"/>
  <c r="J390"/>
  <c r="L390"/>
  <c r="N390"/>
  <c r="P390"/>
  <c r="G384"/>
  <c r="I384"/>
  <c r="K384"/>
  <c r="M384"/>
  <c r="O384"/>
  <c r="F384"/>
  <c r="H384"/>
  <c r="J384"/>
  <c r="L384"/>
  <c r="N384"/>
  <c r="P384"/>
  <c r="G380"/>
  <c r="I380"/>
  <c r="K380"/>
  <c r="M380"/>
  <c r="O380"/>
  <c r="F380"/>
  <c r="H380"/>
  <c r="J380"/>
  <c r="L380"/>
  <c r="N380"/>
  <c r="P380"/>
  <c r="G376"/>
  <c r="I376"/>
  <c r="K376"/>
  <c r="M376"/>
  <c r="O376"/>
  <c r="F376"/>
  <c r="H376"/>
  <c r="J376"/>
  <c r="L376"/>
  <c r="N376"/>
  <c r="P376"/>
  <c r="G374"/>
  <c r="I374"/>
  <c r="K374"/>
  <c r="M374"/>
  <c r="O374"/>
  <c r="F374"/>
  <c r="H374"/>
  <c r="J374"/>
  <c r="L374"/>
  <c r="N374"/>
  <c r="P374"/>
  <c r="G372"/>
  <c r="I372"/>
  <c r="K372"/>
  <c r="M372"/>
  <c r="O372"/>
  <c r="F372"/>
  <c r="H372"/>
  <c r="J372"/>
  <c r="L372"/>
  <c r="N372"/>
  <c r="P372"/>
  <c r="G370"/>
  <c r="I370"/>
  <c r="K370"/>
  <c r="M370"/>
  <c r="O370"/>
  <c r="F370"/>
  <c r="H370"/>
  <c r="J370"/>
  <c r="L370"/>
  <c r="N370"/>
  <c r="P370"/>
  <c r="G368"/>
  <c r="I368"/>
  <c r="K368"/>
  <c r="M368"/>
  <c r="O368"/>
  <c r="F368"/>
  <c r="H368"/>
  <c r="J368"/>
  <c r="L368"/>
  <c r="N368"/>
  <c r="P368"/>
  <c r="G366"/>
  <c r="I366"/>
  <c r="K366"/>
  <c r="M366"/>
  <c r="O366"/>
  <c r="F366"/>
  <c r="H366"/>
  <c r="J366"/>
  <c r="L366"/>
  <c r="N366"/>
  <c r="P366"/>
  <c r="G364"/>
  <c r="I364"/>
  <c r="K364"/>
  <c r="M364"/>
  <c r="O364"/>
  <c r="F364"/>
  <c r="H364"/>
  <c r="J364"/>
  <c r="L364"/>
  <c r="N364"/>
  <c r="P364"/>
  <c r="G362"/>
  <c r="I362"/>
  <c r="K362"/>
  <c r="M362"/>
  <c r="O362"/>
  <c r="F362"/>
  <c r="H362"/>
  <c r="J362"/>
  <c r="L362"/>
  <c r="N362"/>
  <c r="P362"/>
  <c r="G360"/>
  <c r="I360"/>
  <c r="K360"/>
  <c r="M360"/>
  <c r="O360"/>
  <c r="F360"/>
  <c r="H360"/>
  <c r="J360"/>
  <c r="L360"/>
  <c r="N360"/>
  <c r="P360"/>
  <c r="G358"/>
  <c r="I358"/>
  <c r="K358"/>
  <c r="M358"/>
  <c r="O358"/>
  <c r="F358"/>
  <c r="H358"/>
  <c r="J358"/>
  <c r="L358"/>
  <c r="N358"/>
  <c r="P358"/>
  <c r="G356"/>
  <c r="I356"/>
  <c r="K356"/>
  <c r="M356"/>
  <c r="O356"/>
  <c r="F356"/>
  <c r="H356"/>
  <c r="J356"/>
  <c r="L356"/>
  <c r="N356"/>
  <c r="P356"/>
  <c r="G354"/>
  <c r="I354"/>
  <c r="K354"/>
  <c r="M354"/>
  <c r="O354"/>
  <c r="F354"/>
  <c r="H354"/>
  <c r="J354"/>
  <c r="L354"/>
  <c r="N354"/>
  <c r="P354"/>
  <c r="O399"/>
  <c r="M399"/>
  <c r="K399"/>
  <c r="N398"/>
  <c r="J398"/>
  <c r="M397"/>
  <c r="P396"/>
  <c r="G398"/>
  <c r="I398"/>
  <c r="K398"/>
  <c r="M398"/>
  <c r="O398"/>
  <c r="G392"/>
  <c r="I392"/>
  <c r="K392"/>
  <c r="M392"/>
  <c r="O392"/>
  <c r="F392"/>
  <c r="H392"/>
  <c r="J392"/>
  <c r="L392"/>
  <c r="N392"/>
  <c r="P392"/>
  <c r="G388"/>
  <c r="I388"/>
  <c r="K388"/>
  <c r="M388"/>
  <c r="O388"/>
  <c r="F388"/>
  <c r="H388"/>
  <c r="J388"/>
  <c r="L388"/>
  <c r="N388"/>
  <c r="P388"/>
  <c r="G386"/>
  <c r="I386"/>
  <c r="K386"/>
  <c r="M386"/>
  <c r="O386"/>
  <c r="F386"/>
  <c r="H386"/>
  <c r="J386"/>
  <c r="L386"/>
  <c r="N386"/>
  <c r="P386"/>
  <c r="G382"/>
  <c r="I382"/>
  <c r="K382"/>
  <c r="M382"/>
  <c r="O382"/>
  <c r="F382"/>
  <c r="H382"/>
  <c r="J382"/>
  <c r="L382"/>
  <c r="N382"/>
  <c r="P382"/>
  <c r="G378"/>
  <c r="I378"/>
  <c r="K378"/>
  <c r="M378"/>
  <c r="O378"/>
  <c r="F378"/>
  <c r="H378"/>
  <c r="J378"/>
  <c r="L378"/>
  <c r="N378"/>
  <c r="P378"/>
  <c r="F399"/>
  <c r="H399"/>
  <c r="J399"/>
  <c r="F397"/>
  <c r="H397"/>
  <c r="J397"/>
  <c r="L397"/>
  <c r="N397"/>
  <c r="P397"/>
  <c r="F395"/>
  <c r="H395"/>
  <c r="J395"/>
  <c r="L395"/>
  <c r="N395"/>
  <c r="P395"/>
  <c r="G395"/>
  <c r="I395"/>
  <c r="K395"/>
  <c r="M395"/>
  <c r="O395"/>
  <c r="F393"/>
  <c r="H393"/>
  <c r="J393"/>
  <c r="L393"/>
  <c r="N393"/>
  <c r="P393"/>
  <c r="G393"/>
  <c r="I393"/>
  <c r="K393"/>
  <c r="M393"/>
  <c r="O393"/>
  <c r="F391"/>
  <c r="H391"/>
  <c r="J391"/>
  <c r="L391"/>
  <c r="N391"/>
  <c r="P391"/>
  <c r="G391"/>
  <c r="I391"/>
  <c r="K391"/>
  <c r="M391"/>
  <c r="O391"/>
  <c r="F389"/>
  <c r="H389"/>
  <c r="J389"/>
  <c r="L389"/>
  <c r="N389"/>
  <c r="P389"/>
  <c r="G389"/>
  <c r="I389"/>
  <c r="K389"/>
  <c r="M389"/>
  <c r="O389"/>
  <c r="F387"/>
  <c r="H387"/>
  <c r="J387"/>
  <c r="L387"/>
  <c r="N387"/>
  <c r="P387"/>
  <c r="G387"/>
  <c r="I387"/>
  <c r="K387"/>
  <c r="M387"/>
  <c r="O387"/>
  <c r="F385"/>
  <c r="H385"/>
  <c r="J385"/>
  <c r="L385"/>
  <c r="N385"/>
  <c r="P385"/>
  <c r="G385"/>
  <c r="I385"/>
  <c r="K385"/>
  <c r="M385"/>
  <c r="O385"/>
  <c r="F383"/>
  <c r="H383"/>
  <c r="J383"/>
  <c r="L383"/>
  <c r="N383"/>
  <c r="P383"/>
  <c r="G383"/>
  <c r="I383"/>
  <c r="K383"/>
  <c r="M383"/>
  <c r="O383"/>
  <c r="F381"/>
  <c r="H381"/>
  <c r="J381"/>
  <c r="L381"/>
  <c r="N381"/>
  <c r="P381"/>
  <c r="G381"/>
  <c r="I381"/>
  <c r="K381"/>
  <c r="M381"/>
  <c r="O381"/>
  <c r="F379"/>
  <c r="H379"/>
  <c r="J379"/>
  <c r="L379"/>
  <c r="N379"/>
  <c r="P379"/>
  <c r="G379"/>
  <c r="I379"/>
  <c r="K379"/>
  <c r="M379"/>
  <c r="O379"/>
  <c r="F377"/>
  <c r="H377"/>
  <c r="J377"/>
  <c r="L377"/>
  <c r="N377"/>
  <c r="P377"/>
  <c r="G377"/>
  <c r="I377"/>
  <c r="K377"/>
  <c r="M377"/>
  <c r="O377"/>
  <c r="F375"/>
  <c r="H375"/>
  <c r="J375"/>
  <c r="L375"/>
  <c r="N375"/>
  <c r="P375"/>
  <c r="G375"/>
  <c r="I375"/>
  <c r="K375"/>
  <c r="M375"/>
  <c r="O375"/>
  <c r="F373"/>
  <c r="H373"/>
  <c r="J373"/>
  <c r="L373"/>
  <c r="N373"/>
  <c r="P373"/>
  <c r="G373"/>
  <c r="I373"/>
  <c r="K373"/>
  <c r="M373"/>
  <c r="O373"/>
  <c r="F371"/>
  <c r="H371"/>
  <c r="J371"/>
  <c r="L371"/>
  <c r="N371"/>
  <c r="P371"/>
  <c r="G371"/>
  <c r="I371"/>
  <c r="K371"/>
  <c r="M371"/>
  <c r="O371"/>
  <c r="F369"/>
  <c r="H369"/>
  <c r="J369"/>
  <c r="L369"/>
  <c r="N369"/>
  <c r="P369"/>
  <c r="G369"/>
  <c r="I369"/>
  <c r="K369"/>
  <c r="M369"/>
  <c r="O369"/>
  <c r="F367"/>
  <c r="H367"/>
  <c r="J367"/>
  <c r="L367"/>
  <c r="N367"/>
  <c r="P367"/>
  <c r="G367"/>
  <c r="I367"/>
  <c r="K367"/>
  <c r="M367"/>
  <c r="O367"/>
  <c r="F365"/>
  <c r="H365"/>
  <c r="J365"/>
  <c r="L365"/>
  <c r="N365"/>
  <c r="P365"/>
  <c r="G365"/>
  <c r="I365"/>
  <c r="K365"/>
  <c r="M365"/>
  <c r="O365"/>
  <c r="F363"/>
  <c r="H363"/>
  <c r="J363"/>
  <c r="L363"/>
  <c r="N363"/>
  <c r="P363"/>
  <c r="G363"/>
  <c r="I363"/>
  <c r="K363"/>
  <c r="M363"/>
  <c r="O363"/>
  <c r="F361"/>
  <c r="H361"/>
  <c r="J361"/>
  <c r="L361"/>
  <c r="N361"/>
  <c r="P361"/>
  <c r="G361"/>
  <c r="I361"/>
  <c r="K361"/>
  <c r="M361"/>
  <c r="O361"/>
  <c r="F359"/>
  <c r="H359"/>
  <c r="J359"/>
  <c r="L359"/>
  <c r="N359"/>
  <c r="P359"/>
  <c r="G359"/>
  <c r="I359"/>
  <c r="K359"/>
  <c r="M359"/>
  <c r="O359"/>
  <c r="F357"/>
  <c r="H357"/>
  <c r="J357"/>
  <c r="L357"/>
  <c r="N357"/>
  <c r="P357"/>
  <c r="G357"/>
  <c r="I357"/>
  <c r="K357"/>
  <c r="M357"/>
  <c r="O357"/>
  <c r="F355"/>
  <c r="H355"/>
  <c r="J355"/>
  <c r="L355"/>
  <c r="N355"/>
  <c r="P355"/>
  <c r="G355"/>
  <c r="I355"/>
  <c r="K355"/>
  <c r="M355"/>
  <c r="O355"/>
  <c r="F353"/>
  <c r="H353"/>
  <c r="J353"/>
  <c r="L353"/>
  <c r="N353"/>
  <c r="P353"/>
  <c r="G353"/>
  <c r="I353"/>
  <c r="K353"/>
  <c r="M353"/>
  <c r="O353"/>
  <c r="P399"/>
  <c r="N399"/>
  <c r="L399"/>
  <c r="I399"/>
  <c r="P398"/>
  <c r="L398"/>
  <c r="H398"/>
  <c r="O397"/>
  <c r="K397"/>
  <c r="G397"/>
  <c r="N396"/>
  <c r="P352"/>
  <c r="N352"/>
  <c r="L352"/>
  <c r="J352"/>
  <c r="H352"/>
  <c r="F352"/>
  <c r="O351"/>
  <c r="M351"/>
  <c r="K351"/>
  <c r="I351"/>
  <c r="G351"/>
  <c r="P350"/>
  <c r="N350"/>
  <c r="L350"/>
  <c r="J350"/>
  <c r="H350"/>
  <c r="F350"/>
  <c r="O349"/>
  <c r="M349"/>
  <c r="K349"/>
  <c r="I349"/>
  <c r="G349"/>
  <c r="P348"/>
  <c r="N348"/>
  <c r="L348"/>
  <c r="J348"/>
  <c r="H348"/>
  <c r="F348"/>
  <c r="O347"/>
  <c r="M347"/>
  <c r="K347"/>
  <c r="I347"/>
  <c r="G347"/>
  <c r="P346"/>
  <c r="N346"/>
  <c r="L346"/>
  <c r="J346"/>
  <c r="H346"/>
  <c r="F346"/>
  <c r="O345"/>
  <c r="M345"/>
  <c r="K345"/>
  <c r="I345"/>
  <c r="G345"/>
  <c r="P344"/>
  <c r="N344"/>
  <c r="L344"/>
  <c r="J344"/>
  <c r="H344"/>
  <c r="F344"/>
  <c r="O343"/>
  <c r="M343"/>
  <c r="K343"/>
  <c r="I343"/>
  <c r="G343"/>
  <c r="P342"/>
  <c r="N342"/>
  <c r="L342"/>
  <c r="J342"/>
  <c r="H342"/>
  <c r="F342"/>
  <c r="O341"/>
  <c r="M341"/>
  <c r="K341"/>
  <c r="I341"/>
  <c r="G341"/>
  <c r="P340"/>
  <c r="N340"/>
  <c r="L340"/>
  <c r="J340"/>
  <c r="H340"/>
  <c r="F340"/>
  <c r="O339"/>
  <c r="M339"/>
  <c r="K339"/>
  <c r="I339"/>
  <c r="G339"/>
  <c r="P338"/>
  <c r="N338"/>
  <c r="L338"/>
  <c r="J338"/>
  <c r="H338"/>
  <c r="F338"/>
  <c r="O337"/>
  <c r="M337"/>
  <c r="K337"/>
  <c r="I337"/>
  <c r="G337"/>
  <c r="P336"/>
  <c r="N336"/>
  <c r="L336"/>
  <c r="J336"/>
  <c r="H336"/>
  <c r="F336"/>
  <c r="O335"/>
  <c r="M335"/>
  <c r="K335"/>
  <c r="I335"/>
  <c r="G335"/>
  <c r="P334"/>
  <c r="N334"/>
  <c r="L334"/>
  <c r="J334"/>
  <c r="H334"/>
  <c r="F334"/>
  <c r="O333"/>
  <c r="M333"/>
  <c r="K333"/>
  <c r="I333"/>
  <c r="G333"/>
  <c r="P332"/>
  <c r="N332"/>
  <c r="L332"/>
  <c r="J332"/>
  <c r="H332"/>
  <c r="F332"/>
  <c r="O331"/>
  <c r="M331"/>
  <c r="K331"/>
  <c r="I331"/>
  <c r="G331"/>
  <c r="P330"/>
  <c r="N330"/>
  <c r="L330"/>
  <c r="J330"/>
  <c r="H330"/>
  <c r="F330"/>
  <c r="O352"/>
  <c r="M352"/>
  <c r="K352"/>
  <c r="I352"/>
  <c r="P351"/>
  <c r="N351"/>
  <c r="L351"/>
  <c r="J351"/>
  <c r="H351"/>
  <c r="O350"/>
  <c r="M350"/>
  <c r="K350"/>
  <c r="I350"/>
  <c r="P349"/>
  <c r="N349"/>
  <c r="L349"/>
  <c r="J349"/>
  <c r="H349"/>
  <c r="O348"/>
  <c r="M348"/>
  <c r="K348"/>
  <c r="I348"/>
  <c r="P347"/>
  <c r="N347"/>
  <c r="L347"/>
  <c r="J347"/>
  <c r="H347"/>
  <c r="O346"/>
  <c r="M346"/>
  <c r="K346"/>
  <c r="I346"/>
  <c r="P345"/>
  <c r="N345"/>
  <c r="L345"/>
  <c r="J345"/>
  <c r="H345"/>
  <c r="O344"/>
  <c r="M344"/>
  <c r="K344"/>
  <c r="I344"/>
  <c r="P343"/>
  <c r="N343"/>
  <c r="L343"/>
  <c r="J343"/>
  <c r="H343"/>
  <c r="O342"/>
  <c r="M342"/>
  <c r="K342"/>
  <c r="I342"/>
  <c r="P341"/>
  <c r="N341"/>
  <c r="L341"/>
  <c r="J341"/>
  <c r="H341"/>
  <c r="O340"/>
  <c r="M340"/>
  <c r="K340"/>
  <c r="I340"/>
  <c r="P339"/>
  <c r="N339"/>
  <c r="L339"/>
  <c r="J339"/>
  <c r="H339"/>
  <c r="O338"/>
  <c r="M338"/>
  <c r="K338"/>
  <c r="I338"/>
  <c r="P337"/>
  <c r="N337"/>
  <c r="L337"/>
  <c r="J337"/>
  <c r="H337"/>
  <c r="O336"/>
  <c r="M336"/>
  <c r="K336"/>
  <c r="I336"/>
  <c r="P335"/>
  <c r="N335"/>
  <c r="L335"/>
  <c r="J335"/>
  <c r="H335"/>
  <c r="O334"/>
  <c r="M334"/>
  <c r="K334"/>
  <c r="I334"/>
  <c r="P333"/>
  <c r="N333"/>
  <c r="L333"/>
  <c r="J333"/>
  <c r="H333"/>
  <c r="O332"/>
  <c r="M332"/>
  <c r="K332"/>
  <c r="I332"/>
  <c r="P331"/>
  <c r="N331"/>
  <c r="L331"/>
  <c r="J331"/>
  <c r="H331"/>
  <c r="O330"/>
  <c r="M330"/>
  <c r="K330"/>
  <c r="I330"/>
  <c r="G251"/>
  <c r="I251"/>
  <c r="K251"/>
  <c r="M251"/>
  <c r="O251"/>
  <c r="F251"/>
  <c r="H251"/>
  <c r="J251"/>
  <c r="L251"/>
  <c r="N251"/>
  <c r="P251"/>
  <c r="G249"/>
  <c r="I249"/>
  <c r="K249"/>
  <c r="M249"/>
  <c r="O249"/>
  <c r="F249"/>
  <c r="H249"/>
  <c r="J249"/>
  <c r="L249"/>
  <c r="N249"/>
  <c r="P249"/>
  <c r="G247"/>
  <c r="I247"/>
  <c r="K247"/>
  <c r="M247"/>
  <c r="O247"/>
  <c r="F247"/>
  <c r="H247"/>
  <c r="J247"/>
  <c r="L247"/>
  <c r="N247"/>
  <c r="P247"/>
  <c r="G245"/>
  <c r="I245"/>
  <c r="K245"/>
  <c r="M245"/>
  <c r="O245"/>
  <c r="F245"/>
  <c r="H245"/>
  <c r="J245"/>
  <c r="L245"/>
  <c r="N245"/>
  <c r="P245"/>
  <c r="G243"/>
  <c r="I243"/>
  <c r="K243"/>
  <c r="M243"/>
  <c r="O243"/>
  <c r="F243"/>
  <c r="H243"/>
  <c r="J243"/>
  <c r="L243"/>
  <c r="N243"/>
  <c r="P243"/>
  <c r="G241"/>
  <c r="I241"/>
  <c r="K241"/>
  <c r="M241"/>
  <c r="O241"/>
  <c r="F241"/>
  <c r="H241"/>
  <c r="J241"/>
  <c r="L241"/>
  <c r="N241"/>
  <c r="P241"/>
  <c r="G239"/>
  <c r="I239"/>
  <c r="K239"/>
  <c r="M239"/>
  <c r="O239"/>
  <c r="F239"/>
  <c r="H239"/>
  <c r="J239"/>
  <c r="L239"/>
  <c r="N239"/>
  <c r="P239"/>
  <c r="G237"/>
  <c r="I237"/>
  <c r="K237"/>
  <c r="M237"/>
  <c r="O237"/>
  <c r="F237"/>
  <c r="H237"/>
  <c r="J237"/>
  <c r="L237"/>
  <c r="N237"/>
  <c r="P237"/>
  <c r="G235"/>
  <c r="I235"/>
  <c r="K235"/>
  <c r="M235"/>
  <c r="O235"/>
  <c r="F235"/>
  <c r="H235"/>
  <c r="J235"/>
  <c r="L235"/>
  <c r="N235"/>
  <c r="P235"/>
  <c r="G233"/>
  <c r="I233"/>
  <c r="K233"/>
  <c r="M233"/>
  <c r="O233"/>
  <c r="F233"/>
  <c r="H233"/>
  <c r="J233"/>
  <c r="L233"/>
  <c r="N233"/>
  <c r="P233"/>
  <c r="G231"/>
  <c r="I231"/>
  <c r="K231"/>
  <c r="M231"/>
  <c r="O231"/>
  <c r="F231"/>
  <c r="H231"/>
  <c r="J231"/>
  <c r="L231"/>
  <c r="N231"/>
  <c r="P231"/>
  <c r="G229"/>
  <c r="I229"/>
  <c r="K229"/>
  <c r="M229"/>
  <c r="O229"/>
  <c r="F229"/>
  <c r="H229"/>
  <c r="J229"/>
  <c r="L229"/>
  <c r="N229"/>
  <c r="P229"/>
  <c r="G227"/>
  <c r="I227"/>
  <c r="K227"/>
  <c r="M227"/>
  <c r="O227"/>
  <c r="F227"/>
  <c r="H227"/>
  <c r="J227"/>
  <c r="L227"/>
  <c r="N227"/>
  <c r="P227"/>
  <c r="G225"/>
  <c r="I225"/>
  <c r="K225"/>
  <c r="M225"/>
  <c r="O225"/>
  <c r="F225"/>
  <c r="H225"/>
  <c r="J225"/>
  <c r="L225"/>
  <c r="N225"/>
  <c r="P225"/>
  <c r="G223"/>
  <c r="I223"/>
  <c r="K223"/>
  <c r="M223"/>
  <c r="O223"/>
  <c r="F223"/>
  <c r="H223"/>
  <c r="J223"/>
  <c r="L223"/>
  <c r="N223"/>
  <c r="P223"/>
  <c r="G221"/>
  <c r="I221"/>
  <c r="K221"/>
  <c r="M221"/>
  <c r="O221"/>
  <c r="F221"/>
  <c r="H221"/>
  <c r="J221"/>
  <c r="L221"/>
  <c r="N221"/>
  <c r="P221"/>
  <c r="G219"/>
  <c r="I219"/>
  <c r="K219"/>
  <c r="M219"/>
  <c r="O219"/>
  <c r="F219"/>
  <c r="H219"/>
  <c r="J219"/>
  <c r="L219"/>
  <c r="N219"/>
  <c r="P219"/>
  <c r="G217"/>
  <c r="I217"/>
  <c r="K217"/>
  <c r="M217"/>
  <c r="O217"/>
  <c r="F217"/>
  <c r="H217"/>
  <c r="J217"/>
  <c r="L217"/>
  <c r="N217"/>
  <c r="P217"/>
  <c r="G215"/>
  <c r="I215"/>
  <c r="K215"/>
  <c r="M215"/>
  <c r="O215"/>
  <c r="F215"/>
  <c r="H215"/>
  <c r="J215"/>
  <c r="L215"/>
  <c r="N215"/>
  <c r="P215"/>
  <c r="G213"/>
  <c r="I213"/>
  <c r="K213"/>
  <c r="M213"/>
  <c r="O213"/>
  <c r="F213"/>
  <c r="H213"/>
  <c r="J213"/>
  <c r="L213"/>
  <c r="N213"/>
  <c r="P213"/>
  <c r="G211"/>
  <c r="I211"/>
  <c r="K211"/>
  <c r="M211"/>
  <c r="O211"/>
  <c r="F211"/>
  <c r="H211"/>
  <c r="J211"/>
  <c r="L211"/>
  <c r="N211"/>
  <c r="P211"/>
  <c r="G209"/>
  <c r="I209"/>
  <c r="K209"/>
  <c r="M209"/>
  <c r="O209"/>
  <c r="F209"/>
  <c r="H209"/>
  <c r="J209"/>
  <c r="L209"/>
  <c r="N209"/>
  <c r="P209"/>
  <c r="F203"/>
  <c r="H203"/>
  <c r="J203"/>
  <c r="L203"/>
  <c r="N203"/>
  <c r="P203"/>
  <c r="G203"/>
  <c r="I203"/>
  <c r="K203"/>
  <c r="M203"/>
  <c r="O203"/>
  <c r="P329"/>
  <c r="N329"/>
  <c r="L329"/>
  <c r="J329"/>
  <c r="H329"/>
  <c r="F329"/>
  <c r="O328"/>
  <c r="M328"/>
  <c r="K328"/>
  <c r="I328"/>
  <c r="G328"/>
  <c r="P327"/>
  <c r="N327"/>
  <c r="L327"/>
  <c r="J327"/>
  <c r="H327"/>
  <c r="F327"/>
  <c r="O326"/>
  <c r="M326"/>
  <c r="K326"/>
  <c r="I326"/>
  <c r="G326"/>
  <c r="P325"/>
  <c r="N325"/>
  <c r="L325"/>
  <c r="J325"/>
  <c r="H325"/>
  <c r="F325"/>
  <c r="O324"/>
  <c r="M324"/>
  <c r="K324"/>
  <c r="I324"/>
  <c r="G324"/>
  <c r="P323"/>
  <c r="N323"/>
  <c r="L323"/>
  <c r="J323"/>
  <c r="H323"/>
  <c r="F323"/>
  <c r="O322"/>
  <c r="M322"/>
  <c r="K322"/>
  <c r="I322"/>
  <c r="G322"/>
  <c r="P321"/>
  <c r="N321"/>
  <c r="L321"/>
  <c r="J321"/>
  <c r="H321"/>
  <c r="F321"/>
  <c r="O320"/>
  <c r="M320"/>
  <c r="K320"/>
  <c r="I320"/>
  <c r="G320"/>
  <c r="P319"/>
  <c r="N319"/>
  <c r="L319"/>
  <c r="J319"/>
  <c r="H319"/>
  <c r="F319"/>
  <c r="O318"/>
  <c r="M318"/>
  <c r="K318"/>
  <c r="I318"/>
  <c r="G318"/>
  <c r="P317"/>
  <c r="N317"/>
  <c r="L317"/>
  <c r="J317"/>
  <c r="H317"/>
  <c r="F317"/>
  <c r="O316"/>
  <c r="M316"/>
  <c r="K316"/>
  <c r="I316"/>
  <c r="G316"/>
  <c r="P315"/>
  <c r="N315"/>
  <c r="L315"/>
  <c r="J315"/>
  <c r="H315"/>
  <c r="F315"/>
  <c r="O314"/>
  <c r="M314"/>
  <c r="K314"/>
  <c r="I314"/>
  <c r="G314"/>
  <c r="P313"/>
  <c r="N313"/>
  <c r="L313"/>
  <c r="J313"/>
  <c r="H313"/>
  <c r="F313"/>
  <c r="O312"/>
  <c r="M312"/>
  <c r="K312"/>
  <c r="I312"/>
  <c r="G312"/>
  <c r="P311"/>
  <c r="N311"/>
  <c r="L311"/>
  <c r="J311"/>
  <c r="H311"/>
  <c r="F311"/>
  <c r="O310"/>
  <c r="M310"/>
  <c r="K310"/>
  <c r="I310"/>
  <c r="G310"/>
  <c r="P309"/>
  <c r="N309"/>
  <c r="L309"/>
  <c r="J309"/>
  <c r="H309"/>
  <c r="F309"/>
  <c r="O308"/>
  <c r="M308"/>
  <c r="K308"/>
  <c r="I308"/>
  <c r="G308"/>
  <c r="P307"/>
  <c r="N307"/>
  <c r="L307"/>
  <c r="J307"/>
  <c r="H307"/>
  <c r="F307"/>
  <c r="O306"/>
  <c r="M306"/>
  <c r="K306"/>
  <c r="I306"/>
  <c r="G306"/>
  <c r="P305"/>
  <c r="N305"/>
  <c r="L305"/>
  <c r="J305"/>
  <c r="H305"/>
  <c r="F305"/>
  <c r="O304"/>
  <c r="M304"/>
  <c r="K304"/>
  <c r="I304"/>
  <c r="G304"/>
  <c r="P303"/>
  <c r="N303"/>
  <c r="L303"/>
  <c r="J303"/>
  <c r="H303"/>
  <c r="F303"/>
  <c r="O302"/>
  <c r="M302"/>
  <c r="K302"/>
  <c r="I302"/>
  <c r="G302"/>
  <c r="P301"/>
  <c r="N301"/>
  <c r="L301"/>
  <c r="J301"/>
  <c r="H301"/>
  <c r="F301"/>
  <c r="O300"/>
  <c r="M300"/>
  <c r="K300"/>
  <c r="I300"/>
  <c r="G300"/>
  <c r="P299"/>
  <c r="N299"/>
  <c r="L299"/>
  <c r="J299"/>
  <c r="H299"/>
  <c r="F299"/>
  <c r="O298"/>
  <c r="M298"/>
  <c r="K298"/>
  <c r="I298"/>
  <c r="G298"/>
  <c r="P297"/>
  <c r="N297"/>
  <c r="L297"/>
  <c r="J297"/>
  <c r="H297"/>
  <c r="F297"/>
  <c r="O296"/>
  <c r="M296"/>
  <c r="K296"/>
  <c r="I296"/>
  <c r="G296"/>
  <c r="P295"/>
  <c r="N295"/>
  <c r="L295"/>
  <c r="J295"/>
  <c r="H295"/>
  <c r="F295"/>
  <c r="O294"/>
  <c r="M294"/>
  <c r="K294"/>
  <c r="I294"/>
  <c r="G294"/>
  <c r="P293"/>
  <c r="N293"/>
  <c r="L293"/>
  <c r="J293"/>
  <c r="H293"/>
  <c r="F293"/>
  <c r="O292"/>
  <c r="M292"/>
  <c r="K292"/>
  <c r="I292"/>
  <c r="G292"/>
  <c r="P291"/>
  <c r="N291"/>
  <c r="L291"/>
  <c r="J291"/>
  <c r="H291"/>
  <c r="F291"/>
  <c r="O290"/>
  <c r="M290"/>
  <c r="K290"/>
  <c r="I290"/>
  <c r="G290"/>
  <c r="P289"/>
  <c r="N289"/>
  <c r="L289"/>
  <c r="J289"/>
  <c r="H289"/>
  <c r="F289"/>
  <c r="O288"/>
  <c r="M288"/>
  <c r="K288"/>
  <c r="I288"/>
  <c r="G288"/>
  <c r="P287"/>
  <c r="N287"/>
  <c r="L287"/>
  <c r="J287"/>
  <c r="H287"/>
  <c r="F287"/>
  <c r="O286"/>
  <c r="M286"/>
  <c r="K286"/>
  <c r="I286"/>
  <c r="G286"/>
  <c r="P285"/>
  <c r="N285"/>
  <c r="L285"/>
  <c r="J285"/>
  <c r="H285"/>
  <c r="F285"/>
  <c r="O284"/>
  <c r="M284"/>
  <c r="K284"/>
  <c r="I284"/>
  <c r="G284"/>
  <c r="P283"/>
  <c r="N283"/>
  <c r="L283"/>
  <c r="J283"/>
  <c r="H283"/>
  <c r="F283"/>
  <c r="O282"/>
  <c r="M282"/>
  <c r="K282"/>
  <c r="I282"/>
  <c r="G282"/>
  <c r="P281"/>
  <c r="N281"/>
  <c r="L281"/>
  <c r="J281"/>
  <c r="H281"/>
  <c r="F281"/>
  <c r="O280"/>
  <c r="M280"/>
  <c r="K280"/>
  <c r="I280"/>
  <c r="G280"/>
  <c r="P279"/>
  <c r="N279"/>
  <c r="L279"/>
  <c r="J279"/>
  <c r="H279"/>
  <c r="F279"/>
  <c r="O278"/>
  <c r="M278"/>
  <c r="K278"/>
  <c r="I278"/>
  <c r="G278"/>
  <c r="P277"/>
  <c r="N277"/>
  <c r="L277"/>
  <c r="J277"/>
  <c r="H277"/>
  <c r="F277"/>
  <c r="O276"/>
  <c r="M276"/>
  <c r="K276"/>
  <c r="I276"/>
  <c r="G276"/>
  <c r="P275"/>
  <c r="N275"/>
  <c r="L275"/>
  <c r="J275"/>
  <c r="H275"/>
  <c r="F275"/>
  <c r="O274"/>
  <c r="M274"/>
  <c r="K274"/>
  <c r="I274"/>
  <c r="G274"/>
  <c r="P273"/>
  <c r="N273"/>
  <c r="L273"/>
  <c r="J273"/>
  <c r="H273"/>
  <c r="F273"/>
  <c r="O272"/>
  <c r="M272"/>
  <c r="K272"/>
  <c r="I272"/>
  <c r="G272"/>
  <c r="P271"/>
  <c r="N271"/>
  <c r="L271"/>
  <c r="J271"/>
  <c r="H271"/>
  <c r="F271"/>
  <c r="O270"/>
  <c r="M270"/>
  <c r="K270"/>
  <c r="I270"/>
  <c r="G270"/>
  <c r="P269"/>
  <c r="N269"/>
  <c r="L269"/>
  <c r="J269"/>
  <c r="H269"/>
  <c r="F269"/>
  <c r="O268"/>
  <c r="M268"/>
  <c r="K268"/>
  <c r="I268"/>
  <c r="G268"/>
  <c r="P267"/>
  <c r="N267"/>
  <c r="L267"/>
  <c r="J267"/>
  <c r="H267"/>
  <c r="F267"/>
  <c r="O266"/>
  <c r="M266"/>
  <c r="K266"/>
  <c r="I266"/>
  <c r="G266"/>
  <c r="P265"/>
  <c r="N265"/>
  <c r="L265"/>
  <c r="J265"/>
  <c r="H265"/>
  <c r="F265"/>
  <c r="O264"/>
  <c r="M264"/>
  <c r="K264"/>
  <c r="I264"/>
  <c r="G264"/>
  <c r="P263"/>
  <c r="N263"/>
  <c r="L263"/>
  <c r="J263"/>
  <c r="H263"/>
  <c r="F263"/>
  <c r="O262"/>
  <c r="M262"/>
  <c r="K262"/>
  <c r="I262"/>
  <c r="G262"/>
  <c r="P261"/>
  <c r="N261"/>
  <c r="L261"/>
  <c r="J261"/>
  <c r="H261"/>
  <c r="F261"/>
  <c r="O260"/>
  <c r="M260"/>
  <c r="K260"/>
  <c r="I260"/>
  <c r="G260"/>
  <c r="P259"/>
  <c r="N259"/>
  <c r="L259"/>
  <c r="J259"/>
  <c r="H259"/>
  <c r="F259"/>
  <c r="O258"/>
  <c r="M258"/>
  <c r="K258"/>
  <c r="I258"/>
  <c r="G258"/>
  <c r="P257"/>
  <c r="N257"/>
  <c r="L257"/>
  <c r="J257"/>
  <c r="H257"/>
  <c r="F257"/>
  <c r="O256"/>
  <c r="M256"/>
  <c r="K256"/>
  <c r="I256"/>
  <c r="G256"/>
  <c r="P255"/>
  <c r="N255"/>
  <c r="L255"/>
  <c r="J255"/>
  <c r="H255"/>
  <c r="F255"/>
  <c r="O254"/>
  <c r="M254"/>
  <c r="K254"/>
  <c r="I254"/>
  <c r="G254"/>
  <c r="P253"/>
  <c r="N253"/>
  <c r="L253"/>
  <c r="J253"/>
  <c r="H253"/>
  <c r="F253"/>
  <c r="O252"/>
  <c r="M252"/>
  <c r="F252"/>
  <c r="H252"/>
  <c r="J252"/>
  <c r="G252"/>
  <c r="I252"/>
  <c r="F250"/>
  <c r="H250"/>
  <c r="J250"/>
  <c r="L250"/>
  <c r="N250"/>
  <c r="P250"/>
  <c r="G250"/>
  <c r="I250"/>
  <c r="K250"/>
  <c r="M250"/>
  <c r="O250"/>
  <c r="F248"/>
  <c r="H248"/>
  <c r="J248"/>
  <c r="L248"/>
  <c r="N248"/>
  <c r="P248"/>
  <c r="G248"/>
  <c r="I248"/>
  <c r="K248"/>
  <c r="M248"/>
  <c r="O248"/>
  <c r="F246"/>
  <c r="H246"/>
  <c r="J246"/>
  <c r="L246"/>
  <c r="N246"/>
  <c r="P246"/>
  <c r="G246"/>
  <c r="I246"/>
  <c r="K246"/>
  <c r="M246"/>
  <c r="O246"/>
  <c r="F244"/>
  <c r="H244"/>
  <c r="J244"/>
  <c r="L244"/>
  <c r="N244"/>
  <c r="P244"/>
  <c r="G244"/>
  <c r="I244"/>
  <c r="K244"/>
  <c r="M244"/>
  <c r="O244"/>
  <c r="F242"/>
  <c r="H242"/>
  <c r="J242"/>
  <c r="L242"/>
  <c r="N242"/>
  <c r="P242"/>
  <c r="G242"/>
  <c r="I242"/>
  <c r="K242"/>
  <c r="M242"/>
  <c r="O242"/>
  <c r="F240"/>
  <c r="H240"/>
  <c r="J240"/>
  <c r="L240"/>
  <c r="N240"/>
  <c r="P240"/>
  <c r="G240"/>
  <c r="I240"/>
  <c r="K240"/>
  <c r="M240"/>
  <c r="O240"/>
  <c r="F238"/>
  <c r="H238"/>
  <c r="J238"/>
  <c r="L238"/>
  <c r="N238"/>
  <c r="P238"/>
  <c r="G238"/>
  <c r="I238"/>
  <c r="K238"/>
  <c r="M238"/>
  <c r="O238"/>
  <c r="F236"/>
  <c r="H236"/>
  <c r="J236"/>
  <c r="L236"/>
  <c r="N236"/>
  <c r="P236"/>
  <c r="G236"/>
  <c r="I236"/>
  <c r="K236"/>
  <c r="M236"/>
  <c r="O236"/>
  <c r="F234"/>
  <c r="H234"/>
  <c r="J234"/>
  <c r="L234"/>
  <c r="N234"/>
  <c r="P234"/>
  <c r="G234"/>
  <c r="I234"/>
  <c r="K234"/>
  <c r="M234"/>
  <c r="O234"/>
  <c r="F232"/>
  <c r="H232"/>
  <c r="J232"/>
  <c r="L232"/>
  <c r="N232"/>
  <c r="P232"/>
  <c r="G232"/>
  <c r="I232"/>
  <c r="K232"/>
  <c r="M232"/>
  <c r="O232"/>
  <c r="F230"/>
  <c r="H230"/>
  <c r="J230"/>
  <c r="L230"/>
  <c r="N230"/>
  <c r="P230"/>
  <c r="G230"/>
  <c r="I230"/>
  <c r="K230"/>
  <c r="M230"/>
  <c r="O230"/>
  <c r="F228"/>
  <c r="H228"/>
  <c r="J228"/>
  <c r="L228"/>
  <c r="N228"/>
  <c r="P228"/>
  <c r="G228"/>
  <c r="I228"/>
  <c r="K228"/>
  <c r="M228"/>
  <c r="O228"/>
  <c r="F226"/>
  <c r="H226"/>
  <c r="J226"/>
  <c r="L226"/>
  <c r="N226"/>
  <c r="P226"/>
  <c r="G226"/>
  <c r="I226"/>
  <c r="K226"/>
  <c r="M226"/>
  <c r="O226"/>
  <c r="F224"/>
  <c r="H224"/>
  <c r="J224"/>
  <c r="L224"/>
  <c r="N224"/>
  <c r="P224"/>
  <c r="G224"/>
  <c r="I224"/>
  <c r="K224"/>
  <c r="M224"/>
  <c r="O224"/>
  <c r="F222"/>
  <c r="H222"/>
  <c r="J222"/>
  <c r="L222"/>
  <c r="N222"/>
  <c r="P222"/>
  <c r="G222"/>
  <c r="I222"/>
  <c r="K222"/>
  <c r="M222"/>
  <c r="O222"/>
  <c r="F220"/>
  <c r="H220"/>
  <c r="J220"/>
  <c r="L220"/>
  <c r="N220"/>
  <c r="P220"/>
  <c r="G220"/>
  <c r="I220"/>
  <c r="K220"/>
  <c r="M220"/>
  <c r="O220"/>
  <c r="F218"/>
  <c r="H218"/>
  <c r="J218"/>
  <c r="L218"/>
  <c r="N218"/>
  <c r="P218"/>
  <c r="G218"/>
  <c r="I218"/>
  <c r="K218"/>
  <c r="M218"/>
  <c r="O218"/>
  <c r="F216"/>
  <c r="H216"/>
  <c r="J216"/>
  <c r="L216"/>
  <c r="N216"/>
  <c r="P216"/>
  <c r="G216"/>
  <c r="I216"/>
  <c r="K216"/>
  <c r="M216"/>
  <c r="O216"/>
  <c r="F214"/>
  <c r="H214"/>
  <c r="J214"/>
  <c r="L214"/>
  <c r="N214"/>
  <c r="P214"/>
  <c r="G214"/>
  <c r="I214"/>
  <c r="K214"/>
  <c r="M214"/>
  <c r="O214"/>
  <c r="F212"/>
  <c r="H212"/>
  <c r="J212"/>
  <c r="L212"/>
  <c r="N212"/>
  <c r="P212"/>
  <c r="G212"/>
  <c r="I212"/>
  <c r="K212"/>
  <c r="M212"/>
  <c r="O212"/>
  <c r="F210"/>
  <c r="H210"/>
  <c r="J210"/>
  <c r="L210"/>
  <c r="N210"/>
  <c r="P210"/>
  <c r="G210"/>
  <c r="I210"/>
  <c r="K210"/>
  <c r="M210"/>
  <c r="O210"/>
  <c r="F208"/>
  <c r="H208"/>
  <c r="J208"/>
  <c r="L208"/>
  <c r="N208"/>
  <c r="P208"/>
  <c r="G208"/>
  <c r="I208"/>
  <c r="K208"/>
  <c r="M208"/>
  <c r="O208"/>
  <c r="G204"/>
  <c r="I204"/>
  <c r="K204"/>
  <c r="M204"/>
  <c r="O204"/>
  <c r="F204"/>
  <c r="H204"/>
  <c r="J204"/>
  <c r="L204"/>
  <c r="N204"/>
  <c r="P204"/>
  <c r="O329"/>
  <c r="M329"/>
  <c r="K329"/>
  <c r="I329"/>
  <c r="P328"/>
  <c r="N328"/>
  <c r="L328"/>
  <c r="J328"/>
  <c r="H328"/>
  <c r="O327"/>
  <c r="M327"/>
  <c r="K327"/>
  <c r="I327"/>
  <c r="P326"/>
  <c r="N326"/>
  <c r="L326"/>
  <c r="J326"/>
  <c r="H326"/>
  <c r="O325"/>
  <c r="M325"/>
  <c r="K325"/>
  <c r="I325"/>
  <c r="P324"/>
  <c r="N324"/>
  <c r="L324"/>
  <c r="J324"/>
  <c r="H324"/>
  <c r="O323"/>
  <c r="M323"/>
  <c r="K323"/>
  <c r="I323"/>
  <c r="P322"/>
  <c r="N322"/>
  <c r="L322"/>
  <c r="J322"/>
  <c r="H322"/>
  <c r="O321"/>
  <c r="M321"/>
  <c r="K321"/>
  <c r="I321"/>
  <c r="P320"/>
  <c r="N320"/>
  <c r="L320"/>
  <c r="J320"/>
  <c r="H320"/>
  <c r="O319"/>
  <c r="M319"/>
  <c r="K319"/>
  <c r="I319"/>
  <c r="P318"/>
  <c r="N318"/>
  <c r="L318"/>
  <c r="J318"/>
  <c r="H318"/>
  <c r="O317"/>
  <c r="M317"/>
  <c r="K317"/>
  <c r="I317"/>
  <c r="P316"/>
  <c r="N316"/>
  <c r="L316"/>
  <c r="J316"/>
  <c r="H316"/>
  <c r="O315"/>
  <c r="M315"/>
  <c r="K315"/>
  <c r="I315"/>
  <c r="P314"/>
  <c r="N314"/>
  <c r="L314"/>
  <c r="J314"/>
  <c r="H314"/>
  <c r="O313"/>
  <c r="M313"/>
  <c r="K313"/>
  <c r="I313"/>
  <c r="P312"/>
  <c r="N312"/>
  <c r="L312"/>
  <c r="J312"/>
  <c r="H312"/>
  <c r="O311"/>
  <c r="M311"/>
  <c r="K311"/>
  <c r="I311"/>
  <c r="P310"/>
  <c r="N310"/>
  <c r="L310"/>
  <c r="J310"/>
  <c r="H310"/>
  <c r="O309"/>
  <c r="M309"/>
  <c r="K309"/>
  <c r="I309"/>
  <c r="P308"/>
  <c r="N308"/>
  <c r="L308"/>
  <c r="J308"/>
  <c r="H308"/>
  <c r="O307"/>
  <c r="M307"/>
  <c r="K307"/>
  <c r="I307"/>
  <c r="P306"/>
  <c r="N306"/>
  <c r="L306"/>
  <c r="J306"/>
  <c r="H306"/>
  <c r="O305"/>
  <c r="M305"/>
  <c r="K305"/>
  <c r="I305"/>
  <c r="P304"/>
  <c r="N304"/>
  <c r="L304"/>
  <c r="J304"/>
  <c r="H304"/>
  <c r="O303"/>
  <c r="M303"/>
  <c r="K303"/>
  <c r="I303"/>
  <c r="P302"/>
  <c r="N302"/>
  <c r="L302"/>
  <c r="J302"/>
  <c r="H302"/>
  <c r="O301"/>
  <c r="M301"/>
  <c r="K301"/>
  <c r="I301"/>
  <c r="P300"/>
  <c r="N300"/>
  <c r="L300"/>
  <c r="J300"/>
  <c r="H300"/>
  <c r="O299"/>
  <c r="M299"/>
  <c r="K299"/>
  <c r="I299"/>
  <c r="P298"/>
  <c r="N298"/>
  <c r="L298"/>
  <c r="J298"/>
  <c r="H298"/>
  <c r="O297"/>
  <c r="M297"/>
  <c r="K297"/>
  <c r="I297"/>
  <c r="P296"/>
  <c r="N296"/>
  <c r="L296"/>
  <c r="J296"/>
  <c r="H296"/>
  <c r="O295"/>
  <c r="M295"/>
  <c r="K295"/>
  <c r="I295"/>
  <c r="P294"/>
  <c r="N294"/>
  <c r="L294"/>
  <c r="J294"/>
  <c r="H294"/>
  <c r="O293"/>
  <c r="M293"/>
  <c r="K293"/>
  <c r="I293"/>
  <c r="P292"/>
  <c r="N292"/>
  <c r="L292"/>
  <c r="J292"/>
  <c r="H292"/>
  <c r="O291"/>
  <c r="M291"/>
  <c r="K291"/>
  <c r="I291"/>
  <c r="P290"/>
  <c r="N290"/>
  <c r="L290"/>
  <c r="J290"/>
  <c r="H290"/>
  <c r="O289"/>
  <c r="M289"/>
  <c r="K289"/>
  <c r="I289"/>
  <c r="P288"/>
  <c r="N288"/>
  <c r="L288"/>
  <c r="J288"/>
  <c r="H288"/>
  <c r="O287"/>
  <c r="M287"/>
  <c r="K287"/>
  <c r="I287"/>
  <c r="P286"/>
  <c r="N286"/>
  <c r="L286"/>
  <c r="J286"/>
  <c r="H286"/>
  <c r="O285"/>
  <c r="M285"/>
  <c r="K285"/>
  <c r="I285"/>
  <c r="P284"/>
  <c r="N284"/>
  <c r="L284"/>
  <c r="J284"/>
  <c r="H284"/>
  <c r="O283"/>
  <c r="M283"/>
  <c r="K283"/>
  <c r="I283"/>
  <c r="P282"/>
  <c r="N282"/>
  <c r="L282"/>
  <c r="J282"/>
  <c r="H282"/>
  <c r="O281"/>
  <c r="M281"/>
  <c r="K281"/>
  <c r="I281"/>
  <c r="P280"/>
  <c r="N280"/>
  <c r="L280"/>
  <c r="J280"/>
  <c r="H280"/>
  <c r="O279"/>
  <c r="M279"/>
  <c r="K279"/>
  <c r="I279"/>
  <c r="P278"/>
  <c r="N278"/>
  <c r="L278"/>
  <c r="J278"/>
  <c r="H278"/>
  <c r="O277"/>
  <c r="M277"/>
  <c r="K277"/>
  <c r="I277"/>
  <c r="P276"/>
  <c r="N276"/>
  <c r="L276"/>
  <c r="J276"/>
  <c r="H276"/>
  <c r="O275"/>
  <c r="M275"/>
  <c r="K275"/>
  <c r="I275"/>
  <c r="P274"/>
  <c r="N274"/>
  <c r="L274"/>
  <c r="J274"/>
  <c r="H274"/>
  <c r="O273"/>
  <c r="M273"/>
  <c r="K273"/>
  <c r="I273"/>
  <c r="P272"/>
  <c r="N272"/>
  <c r="L272"/>
  <c r="J272"/>
  <c r="H272"/>
  <c r="O271"/>
  <c r="M271"/>
  <c r="K271"/>
  <c r="I271"/>
  <c r="P270"/>
  <c r="N270"/>
  <c r="L270"/>
  <c r="J270"/>
  <c r="H270"/>
  <c r="O269"/>
  <c r="M269"/>
  <c r="K269"/>
  <c r="I269"/>
  <c r="P268"/>
  <c r="N268"/>
  <c r="L268"/>
  <c r="J268"/>
  <c r="H268"/>
  <c r="O267"/>
  <c r="M267"/>
  <c r="K267"/>
  <c r="I267"/>
  <c r="P266"/>
  <c r="N266"/>
  <c r="L266"/>
  <c r="J266"/>
  <c r="H266"/>
  <c r="O265"/>
  <c r="M265"/>
  <c r="K265"/>
  <c r="I265"/>
  <c r="P264"/>
  <c r="N264"/>
  <c r="L264"/>
  <c r="J264"/>
  <c r="H264"/>
  <c r="O263"/>
  <c r="M263"/>
  <c r="K263"/>
  <c r="I263"/>
  <c r="P262"/>
  <c r="N262"/>
  <c r="L262"/>
  <c r="J262"/>
  <c r="H262"/>
  <c r="O261"/>
  <c r="M261"/>
  <c r="K261"/>
  <c r="I261"/>
  <c r="P260"/>
  <c r="N260"/>
  <c r="L260"/>
  <c r="J260"/>
  <c r="H260"/>
  <c r="O259"/>
  <c r="M259"/>
  <c r="K259"/>
  <c r="I259"/>
  <c r="P258"/>
  <c r="N258"/>
  <c r="L258"/>
  <c r="J258"/>
  <c r="H258"/>
  <c r="O257"/>
  <c r="M257"/>
  <c r="K257"/>
  <c r="I257"/>
  <c r="P256"/>
  <c r="N256"/>
  <c r="L256"/>
  <c r="J256"/>
  <c r="H256"/>
  <c r="O255"/>
  <c r="M255"/>
  <c r="K255"/>
  <c r="I255"/>
  <c r="P254"/>
  <c r="N254"/>
  <c r="L254"/>
  <c r="J254"/>
  <c r="H254"/>
  <c r="O253"/>
  <c r="M253"/>
  <c r="K253"/>
  <c r="I253"/>
  <c r="P252"/>
  <c r="N252"/>
  <c r="L252"/>
  <c r="P207"/>
  <c r="N207"/>
  <c r="L207"/>
  <c r="J207"/>
  <c r="H207"/>
  <c r="F207"/>
  <c r="O206"/>
  <c r="M206"/>
  <c r="K206"/>
  <c r="I206"/>
  <c r="G206"/>
  <c r="O207"/>
  <c r="M207"/>
  <c r="K207"/>
  <c r="I207"/>
  <c r="P206"/>
  <c r="N206"/>
  <c r="L206"/>
  <c r="J206"/>
  <c r="H206"/>
  <c r="O205"/>
  <c r="M205"/>
  <c r="K205"/>
  <c r="I205"/>
  <c r="G205"/>
  <c r="P205"/>
  <c r="N205"/>
  <c r="L205"/>
  <c r="J205"/>
  <c r="H205"/>
  <c r="F194"/>
  <c r="G195"/>
  <c r="F196"/>
  <c r="G197"/>
  <c r="F198"/>
  <c r="G199"/>
  <c r="F200"/>
  <c r="G201"/>
  <c r="F202"/>
  <c r="H7"/>
  <c r="C1" i="4"/>
  <c r="F192" i="1" l="1"/>
  <c r="H192"/>
  <c r="J192"/>
  <c r="L192"/>
  <c r="N192"/>
  <c r="P192"/>
  <c r="G192"/>
  <c r="I192"/>
  <c r="K192"/>
  <c r="M192"/>
  <c r="O192"/>
  <c r="F188"/>
  <c r="H188"/>
  <c r="J188"/>
  <c r="L188"/>
  <c r="N188"/>
  <c r="P188"/>
  <c r="G188"/>
  <c r="I188"/>
  <c r="K188"/>
  <c r="M188"/>
  <c r="O188"/>
  <c r="F186"/>
  <c r="H186"/>
  <c r="J186"/>
  <c r="L186"/>
  <c r="N186"/>
  <c r="P186"/>
  <c r="G186"/>
  <c r="I186"/>
  <c r="K186"/>
  <c r="M186"/>
  <c r="O186"/>
  <c r="F182"/>
  <c r="H182"/>
  <c r="J182"/>
  <c r="L182"/>
  <c r="N182"/>
  <c r="P182"/>
  <c r="G182"/>
  <c r="I182"/>
  <c r="K182"/>
  <c r="M182"/>
  <c r="O182"/>
  <c r="F176"/>
  <c r="H176"/>
  <c r="J176"/>
  <c r="L176"/>
  <c r="N176"/>
  <c r="P176"/>
  <c r="G176"/>
  <c r="I176"/>
  <c r="K176"/>
  <c r="M176"/>
  <c r="O176"/>
  <c r="F174"/>
  <c r="H174"/>
  <c r="J174"/>
  <c r="L174"/>
  <c r="N174"/>
  <c r="P174"/>
  <c r="G174"/>
  <c r="I174"/>
  <c r="K174"/>
  <c r="M174"/>
  <c r="O174"/>
  <c r="F170"/>
  <c r="H170"/>
  <c r="J170"/>
  <c r="L170"/>
  <c r="N170"/>
  <c r="P170"/>
  <c r="G170"/>
  <c r="I170"/>
  <c r="K170"/>
  <c r="M170"/>
  <c r="O170"/>
  <c r="F164"/>
  <c r="H164"/>
  <c r="J164"/>
  <c r="L164"/>
  <c r="N164"/>
  <c r="P164"/>
  <c r="G164"/>
  <c r="I164"/>
  <c r="K164"/>
  <c r="M164"/>
  <c r="O164"/>
  <c r="F160"/>
  <c r="H160"/>
  <c r="J160"/>
  <c r="L160"/>
  <c r="N160"/>
  <c r="P160"/>
  <c r="G160"/>
  <c r="I160"/>
  <c r="K160"/>
  <c r="M160"/>
  <c r="O160"/>
  <c r="F156"/>
  <c r="H156"/>
  <c r="J156"/>
  <c r="L156"/>
  <c r="N156"/>
  <c r="P156"/>
  <c r="G156"/>
  <c r="I156"/>
  <c r="K156"/>
  <c r="M156"/>
  <c r="O156"/>
  <c r="G193"/>
  <c r="I193"/>
  <c r="K193"/>
  <c r="M193"/>
  <c r="F193"/>
  <c r="H193"/>
  <c r="J193"/>
  <c r="L193"/>
  <c r="G191"/>
  <c r="I191"/>
  <c r="K191"/>
  <c r="M191"/>
  <c r="O191"/>
  <c r="F191"/>
  <c r="H191"/>
  <c r="J191"/>
  <c r="L191"/>
  <c r="N191"/>
  <c r="P191"/>
  <c r="G189"/>
  <c r="I189"/>
  <c r="K189"/>
  <c r="M189"/>
  <c r="O189"/>
  <c r="F189"/>
  <c r="H189"/>
  <c r="J189"/>
  <c r="L189"/>
  <c r="N189"/>
  <c r="P189"/>
  <c r="G187"/>
  <c r="I187"/>
  <c r="K187"/>
  <c r="M187"/>
  <c r="O187"/>
  <c r="F187"/>
  <c r="H187"/>
  <c r="J187"/>
  <c r="L187"/>
  <c r="N187"/>
  <c r="P187"/>
  <c r="G185"/>
  <c r="I185"/>
  <c r="K185"/>
  <c r="M185"/>
  <c r="O185"/>
  <c r="F185"/>
  <c r="H185"/>
  <c r="J185"/>
  <c r="L185"/>
  <c r="N185"/>
  <c r="P185"/>
  <c r="G183"/>
  <c r="I183"/>
  <c r="K183"/>
  <c r="M183"/>
  <c r="O183"/>
  <c r="F183"/>
  <c r="H183"/>
  <c r="J183"/>
  <c r="L183"/>
  <c r="N183"/>
  <c r="P183"/>
  <c r="G181"/>
  <c r="I181"/>
  <c r="K181"/>
  <c r="M181"/>
  <c r="O181"/>
  <c r="F181"/>
  <c r="H181"/>
  <c r="J181"/>
  <c r="L181"/>
  <c r="N181"/>
  <c r="P181"/>
  <c r="G179"/>
  <c r="I179"/>
  <c r="K179"/>
  <c r="M179"/>
  <c r="O179"/>
  <c r="F179"/>
  <c r="H179"/>
  <c r="J179"/>
  <c r="L179"/>
  <c r="N179"/>
  <c r="P179"/>
  <c r="G177"/>
  <c r="I177"/>
  <c r="K177"/>
  <c r="M177"/>
  <c r="O177"/>
  <c r="F177"/>
  <c r="H177"/>
  <c r="J177"/>
  <c r="L177"/>
  <c r="N177"/>
  <c r="P177"/>
  <c r="G175"/>
  <c r="I175"/>
  <c r="K175"/>
  <c r="M175"/>
  <c r="O175"/>
  <c r="F175"/>
  <c r="H175"/>
  <c r="J175"/>
  <c r="L175"/>
  <c r="N175"/>
  <c r="P175"/>
  <c r="G173"/>
  <c r="I173"/>
  <c r="K173"/>
  <c r="M173"/>
  <c r="O173"/>
  <c r="F173"/>
  <c r="H173"/>
  <c r="J173"/>
  <c r="L173"/>
  <c r="N173"/>
  <c r="P173"/>
  <c r="G171"/>
  <c r="I171"/>
  <c r="K171"/>
  <c r="M171"/>
  <c r="O171"/>
  <c r="F171"/>
  <c r="H171"/>
  <c r="J171"/>
  <c r="L171"/>
  <c r="N171"/>
  <c r="P171"/>
  <c r="G169"/>
  <c r="I169"/>
  <c r="K169"/>
  <c r="M169"/>
  <c r="O169"/>
  <c r="F169"/>
  <c r="H169"/>
  <c r="J169"/>
  <c r="L169"/>
  <c r="N169"/>
  <c r="P169"/>
  <c r="G167"/>
  <c r="I167"/>
  <c r="K167"/>
  <c r="M167"/>
  <c r="O167"/>
  <c r="F167"/>
  <c r="H167"/>
  <c r="J167"/>
  <c r="L167"/>
  <c r="N167"/>
  <c r="P167"/>
  <c r="G165"/>
  <c r="I165"/>
  <c r="K165"/>
  <c r="M165"/>
  <c r="O165"/>
  <c r="F165"/>
  <c r="H165"/>
  <c r="J165"/>
  <c r="L165"/>
  <c r="N165"/>
  <c r="P165"/>
  <c r="G163"/>
  <c r="I163"/>
  <c r="K163"/>
  <c r="M163"/>
  <c r="O163"/>
  <c r="F163"/>
  <c r="H163"/>
  <c r="J163"/>
  <c r="L163"/>
  <c r="N163"/>
  <c r="P163"/>
  <c r="G161"/>
  <c r="I161"/>
  <c r="K161"/>
  <c r="M161"/>
  <c r="O161"/>
  <c r="F161"/>
  <c r="H161"/>
  <c r="J161"/>
  <c r="L161"/>
  <c r="N161"/>
  <c r="P161"/>
  <c r="G159"/>
  <c r="I159"/>
  <c r="K159"/>
  <c r="M159"/>
  <c r="O159"/>
  <c r="F159"/>
  <c r="H159"/>
  <c r="J159"/>
  <c r="L159"/>
  <c r="N159"/>
  <c r="P159"/>
  <c r="G157"/>
  <c r="I157"/>
  <c r="K157"/>
  <c r="M157"/>
  <c r="O157"/>
  <c r="F157"/>
  <c r="H157"/>
  <c r="J157"/>
  <c r="L157"/>
  <c r="N157"/>
  <c r="P157"/>
  <c r="G155"/>
  <c r="I155"/>
  <c r="K155"/>
  <c r="M155"/>
  <c r="O155"/>
  <c r="F155"/>
  <c r="H155"/>
  <c r="J155"/>
  <c r="L155"/>
  <c r="N155"/>
  <c r="P155"/>
  <c r="G153"/>
  <c r="I153"/>
  <c r="K153"/>
  <c r="M153"/>
  <c r="O153"/>
  <c r="F153"/>
  <c r="H153"/>
  <c r="J153"/>
  <c r="L153"/>
  <c r="N153"/>
  <c r="P153"/>
  <c r="G151"/>
  <c r="I151"/>
  <c r="K151"/>
  <c r="M151"/>
  <c r="O151"/>
  <c r="F151"/>
  <c r="H151"/>
  <c r="J151"/>
  <c r="L151"/>
  <c r="N151"/>
  <c r="P151"/>
  <c r="G149"/>
  <c r="I149"/>
  <c r="K149"/>
  <c r="M149"/>
  <c r="O149"/>
  <c r="F149"/>
  <c r="H149"/>
  <c r="J149"/>
  <c r="L149"/>
  <c r="N149"/>
  <c r="P149"/>
  <c r="G147"/>
  <c r="I147"/>
  <c r="K147"/>
  <c r="M147"/>
  <c r="O147"/>
  <c r="F147"/>
  <c r="H147"/>
  <c r="J147"/>
  <c r="L147"/>
  <c r="N147"/>
  <c r="P147"/>
  <c r="G145"/>
  <c r="I145"/>
  <c r="K145"/>
  <c r="M145"/>
  <c r="O145"/>
  <c r="F145"/>
  <c r="H145"/>
  <c r="J145"/>
  <c r="L145"/>
  <c r="N145"/>
  <c r="P145"/>
  <c r="G143"/>
  <c r="I143"/>
  <c r="K143"/>
  <c r="M143"/>
  <c r="O143"/>
  <c r="F143"/>
  <c r="H143"/>
  <c r="J143"/>
  <c r="L143"/>
  <c r="N143"/>
  <c r="P143"/>
  <c r="G141"/>
  <c r="I141"/>
  <c r="K141"/>
  <c r="M141"/>
  <c r="O141"/>
  <c r="F141"/>
  <c r="H141"/>
  <c r="J141"/>
  <c r="L141"/>
  <c r="N141"/>
  <c r="P141"/>
  <c r="G139"/>
  <c r="I139"/>
  <c r="K139"/>
  <c r="M139"/>
  <c r="O139"/>
  <c r="F139"/>
  <c r="H139"/>
  <c r="J139"/>
  <c r="L139"/>
  <c r="N139"/>
  <c r="P139"/>
  <c r="G137"/>
  <c r="I137"/>
  <c r="K137"/>
  <c r="M137"/>
  <c r="O137"/>
  <c r="F137"/>
  <c r="H137"/>
  <c r="J137"/>
  <c r="L137"/>
  <c r="N137"/>
  <c r="P137"/>
  <c r="G135"/>
  <c r="I135"/>
  <c r="K135"/>
  <c r="M135"/>
  <c r="O135"/>
  <c r="F135"/>
  <c r="H135"/>
  <c r="J135"/>
  <c r="L135"/>
  <c r="N135"/>
  <c r="P135"/>
  <c r="G133"/>
  <c r="I133"/>
  <c r="K133"/>
  <c r="M133"/>
  <c r="O133"/>
  <c r="F133"/>
  <c r="H133"/>
  <c r="J133"/>
  <c r="L133"/>
  <c r="N133"/>
  <c r="P133"/>
  <c r="G131"/>
  <c r="I131"/>
  <c r="K131"/>
  <c r="M131"/>
  <c r="O131"/>
  <c r="F131"/>
  <c r="H131"/>
  <c r="J131"/>
  <c r="L131"/>
  <c r="N131"/>
  <c r="P131"/>
  <c r="G129"/>
  <c r="I129"/>
  <c r="K129"/>
  <c r="M129"/>
  <c r="O129"/>
  <c r="F129"/>
  <c r="H129"/>
  <c r="J129"/>
  <c r="L129"/>
  <c r="N129"/>
  <c r="P129"/>
  <c r="G127"/>
  <c r="I127"/>
  <c r="K127"/>
  <c r="M127"/>
  <c r="O127"/>
  <c r="F127"/>
  <c r="H127"/>
  <c r="J127"/>
  <c r="L127"/>
  <c r="N127"/>
  <c r="P127"/>
  <c r="G125"/>
  <c r="I125"/>
  <c r="K125"/>
  <c r="M125"/>
  <c r="O125"/>
  <c r="F125"/>
  <c r="H125"/>
  <c r="J125"/>
  <c r="L125"/>
  <c r="N125"/>
  <c r="P125"/>
  <c r="G123"/>
  <c r="I123"/>
  <c r="K123"/>
  <c r="M123"/>
  <c r="O123"/>
  <c r="F123"/>
  <c r="H123"/>
  <c r="J123"/>
  <c r="L123"/>
  <c r="N123"/>
  <c r="P123"/>
  <c r="G121"/>
  <c r="I121"/>
  <c r="K121"/>
  <c r="M121"/>
  <c r="O121"/>
  <c r="F121"/>
  <c r="H121"/>
  <c r="J121"/>
  <c r="L121"/>
  <c r="N121"/>
  <c r="P121"/>
  <c r="G119"/>
  <c r="I119"/>
  <c r="K119"/>
  <c r="M119"/>
  <c r="O119"/>
  <c r="F119"/>
  <c r="H119"/>
  <c r="J119"/>
  <c r="L119"/>
  <c r="N119"/>
  <c r="P119"/>
  <c r="G117"/>
  <c r="I117"/>
  <c r="K117"/>
  <c r="M117"/>
  <c r="O117"/>
  <c r="F117"/>
  <c r="H117"/>
  <c r="J117"/>
  <c r="L117"/>
  <c r="N117"/>
  <c r="P117"/>
  <c r="G115"/>
  <c r="I115"/>
  <c r="K115"/>
  <c r="M115"/>
  <c r="O115"/>
  <c r="F115"/>
  <c r="H115"/>
  <c r="J115"/>
  <c r="L115"/>
  <c r="N115"/>
  <c r="P115"/>
  <c r="G113"/>
  <c r="I113"/>
  <c r="K113"/>
  <c r="M113"/>
  <c r="O113"/>
  <c r="F113"/>
  <c r="H113"/>
  <c r="J113"/>
  <c r="L113"/>
  <c r="N113"/>
  <c r="P113"/>
  <c r="G111"/>
  <c r="I111"/>
  <c r="K111"/>
  <c r="M111"/>
  <c r="O111"/>
  <c r="F111"/>
  <c r="H111"/>
  <c r="J111"/>
  <c r="L111"/>
  <c r="N111"/>
  <c r="P111"/>
  <c r="G109"/>
  <c r="I109"/>
  <c r="K109"/>
  <c r="M109"/>
  <c r="O109"/>
  <c r="F109"/>
  <c r="H109"/>
  <c r="J109"/>
  <c r="L109"/>
  <c r="N109"/>
  <c r="P109"/>
  <c r="G107"/>
  <c r="I107"/>
  <c r="K107"/>
  <c r="M107"/>
  <c r="O107"/>
  <c r="F107"/>
  <c r="H107"/>
  <c r="J107"/>
  <c r="L107"/>
  <c r="N107"/>
  <c r="P107"/>
  <c r="G105"/>
  <c r="I105"/>
  <c r="K105"/>
  <c r="M105"/>
  <c r="O105"/>
  <c r="F105"/>
  <c r="H105"/>
  <c r="J105"/>
  <c r="L105"/>
  <c r="N105"/>
  <c r="P105"/>
  <c r="G103"/>
  <c r="I103"/>
  <c r="K103"/>
  <c r="M103"/>
  <c r="O103"/>
  <c r="F103"/>
  <c r="H103"/>
  <c r="J103"/>
  <c r="L103"/>
  <c r="N103"/>
  <c r="P103"/>
  <c r="G101"/>
  <c r="I101"/>
  <c r="K101"/>
  <c r="M101"/>
  <c r="O101"/>
  <c r="F101"/>
  <c r="H101"/>
  <c r="J101"/>
  <c r="L101"/>
  <c r="N101"/>
  <c r="P101"/>
  <c r="G99"/>
  <c r="I99"/>
  <c r="K99"/>
  <c r="M99"/>
  <c r="O99"/>
  <c r="F99"/>
  <c r="H99"/>
  <c r="J99"/>
  <c r="L99"/>
  <c r="N99"/>
  <c r="P99"/>
  <c r="G97"/>
  <c r="I97"/>
  <c r="K97"/>
  <c r="M97"/>
  <c r="O97"/>
  <c r="F97"/>
  <c r="H97"/>
  <c r="J97"/>
  <c r="L97"/>
  <c r="N97"/>
  <c r="P97"/>
  <c r="G95"/>
  <c r="I95"/>
  <c r="K95"/>
  <c r="M95"/>
  <c r="O95"/>
  <c r="F95"/>
  <c r="H95"/>
  <c r="J95"/>
  <c r="L95"/>
  <c r="N95"/>
  <c r="P95"/>
  <c r="G93"/>
  <c r="I93"/>
  <c r="K93"/>
  <c r="M93"/>
  <c r="O93"/>
  <c r="F93"/>
  <c r="H93"/>
  <c r="J93"/>
  <c r="L93"/>
  <c r="N93"/>
  <c r="P93"/>
  <c r="G91"/>
  <c r="I91"/>
  <c r="K91"/>
  <c r="M91"/>
  <c r="O91"/>
  <c r="F91"/>
  <c r="H91"/>
  <c r="J91"/>
  <c r="L91"/>
  <c r="N91"/>
  <c r="P91"/>
  <c r="G89"/>
  <c r="I89"/>
  <c r="K89"/>
  <c r="M89"/>
  <c r="O89"/>
  <c r="F89"/>
  <c r="H89"/>
  <c r="J89"/>
  <c r="L89"/>
  <c r="N89"/>
  <c r="P89"/>
  <c r="G87"/>
  <c r="I87"/>
  <c r="K87"/>
  <c r="M87"/>
  <c r="O87"/>
  <c r="F87"/>
  <c r="H87"/>
  <c r="J87"/>
  <c r="L87"/>
  <c r="N87"/>
  <c r="P87"/>
  <c r="G85"/>
  <c r="I85"/>
  <c r="K85"/>
  <c r="M85"/>
  <c r="O85"/>
  <c r="F85"/>
  <c r="H85"/>
  <c r="J85"/>
  <c r="L85"/>
  <c r="N85"/>
  <c r="P85"/>
  <c r="G83"/>
  <c r="I83"/>
  <c r="K83"/>
  <c r="M83"/>
  <c r="O83"/>
  <c r="F83"/>
  <c r="H83"/>
  <c r="J83"/>
  <c r="L83"/>
  <c r="N83"/>
  <c r="P83"/>
  <c r="G81"/>
  <c r="I81"/>
  <c r="K81"/>
  <c r="M81"/>
  <c r="O81"/>
  <c r="F81"/>
  <c r="H81"/>
  <c r="J81"/>
  <c r="L81"/>
  <c r="N81"/>
  <c r="P81"/>
  <c r="G79"/>
  <c r="I79"/>
  <c r="K79"/>
  <c r="M79"/>
  <c r="O79"/>
  <c r="F79"/>
  <c r="H79"/>
  <c r="J79"/>
  <c r="L79"/>
  <c r="N79"/>
  <c r="P79"/>
  <c r="G77"/>
  <c r="I77"/>
  <c r="K77"/>
  <c r="M77"/>
  <c r="O77"/>
  <c r="F77"/>
  <c r="H77"/>
  <c r="J77"/>
  <c r="L77"/>
  <c r="N77"/>
  <c r="P77"/>
  <c r="G75"/>
  <c r="I75"/>
  <c r="K75"/>
  <c r="M75"/>
  <c r="O75"/>
  <c r="F75"/>
  <c r="H75"/>
  <c r="J75"/>
  <c r="L75"/>
  <c r="N75"/>
  <c r="P75"/>
  <c r="G73"/>
  <c r="I73"/>
  <c r="K73"/>
  <c r="M73"/>
  <c r="O73"/>
  <c r="F73"/>
  <c r="H73"/>
  <c r="J73"/>
  <c r="L73"/>
  <c r="N73"/>
  <c r="P73"/>
  <c r="G71"/>
  <c r="I71"/>
  <c r="K71"/>
  <c r="M71"/>
  <c r="O71"/>
  <c r="F71"/>
  <c r="H71"/>
  <c r="J71"/>
  <c r="L71"/>
  <c r="N71"/>
  <c r="P71"/>
  <c r="G69"/>
  <c r="I69"/>
  <c r="K69"/>
  <c r="M69"/>
  <c r="O69"/>
  <c r="F69"/>
  <c r="H69"/>
  <c r="J69"/>
  <c r="L69"/>
  <c r="N69"/>
  <c r="P69"/>
  <c r="G67"/>
  <c r="I67"/>
  <c r="K67"/>
  <c r="M67"/>
  <c r="O67"/>
  <c r="F67"/>
  <c r="H67"/>
  <c r="J67"/>
  <c r="L67"/>
  <c r="N67"/>
  <c r="P67"/>
  <c r="G65"/>
  <c r="I65"/>
  <c r="K65"/>
  <c r="M65"/>
  <c r="O65"/>
  <c r="F65"/>
  <c r="H65"/>
  <c r="J65"/>
  <c r="L65"/>
  <c r="N65"/>
  <c r="P65"/>
  <c r="G63"/>
  <c r="I63"/>
  <c r="K63"/>
  <c r="M63"/>
  <c r="O63"/>
  <c r="F63"/>
  <c r="H63"/>
  <c r="J63"/>
  <c r="L63"/>
  <c r="N63"/>
  <c r="P63"/>
  <c r="G61"/>
  <c r="I61"/>
  <c r="K61"/>
  <c r="M61"/>
  <c r="O61"/>
  <c r="F61"/>
  <c r="H61"/>
  <c r="J61"/>
  <c r="L61"/>
  <c r="N61"/>
  <c r="P61"/>
  <c r="G59"/>
  <c r="I59"/>
  <c r="K59"/>
  <c r="M59"/>
  <c r="O59"/>
  <c r="F59"/>
  <c r="H59"/>
  <c r="J59"/>
  <c r="L59"/>
  <c r="N59"/>
  <c r="P59"/>
  <c r="G57"/>
  <c r="I57"/>
  <c r="K57"/>
  <c r="M57"/>
  <c r="O57"/>
  <c r="F57"/>
  <c r="H57"/>
  <c r="J57"/>
  <c r="L57"/>
  <c r="N57"/>
  <c r="P57"/>
  <c r="G55"/>
  <c r="I55"/>
  <c r="K55"/>
  <c r="M55"/>
  <c r="O55"/>
  <c r="F55"/>
  <c r="H55"/>
  <c r="J55"/>
  <c r="L55"/>
  <c r="N55"/>
  <c r="P55"/>
  <c r="G53"/>
  <c r="I53"/>
  <c r="K53"/>
  <c r="M53"/>
  <c r="O53"/>
  <c r="F53"/>
  <c r="H53"/>
  <c r="J53"/>
  <c r="L53"/>
  <c r="P53"/>
  <c r="N53"/>
  <c r="G51"/>
  <c r="I51"/>
  <c r="K51"/>
  <c r="M51"/>
  <c r="O51"/>
  <c r="F51"/>
  <c r="H51"/>
  <c r="J51"/>
  <c r="L51"/>
  <c r="N51"/>
  <c r="P51"/>
  <c r="G49"/>
  <c r="I49"/>
  <c r="K49"/>
  <c r="M49"/>
  <c r="O49"/>
  <c r="F49"/>
  <c r="H49"/>
  <c r="J49"/>
  <c r="L49"/>
  <c r="N49"/>
  <c r="P49"/>
  <c r="G47"/>
  <c r="I47"/>
  <c r="K47"/>
  <c r="M47"/>
  <c r="O47"/>
  <c r="F47"/>
  <c r="H47"/>
  <c r="J47"/>
  <c r="L47"/>
  <c r="N47"/>
  <c r="P47"/>
  <c r="G45"/>
  <c r="I45"/>
  <c r="K45"/>
  <c r="M45"/>
  <c r="O45"/>
  <c r="F45"/>
  <c r="H45"/>
  <c r="J45"/>
  <c r="L45"/>
  <c r="N45"/>
  <c r="P45"/>
  <c r="G43"/>
  <c r="I43"/>
  <c r="K43"/>
  <c r="M43"/>
  <c r="O43"/>
  <c r="F43"/>
  <c r="H43"/>
  <c r="J43"/>
  <c r="L43"/>
  <c r="N43"/>
  <c r="P43"/>
  <c r="G41"/>
  <c r="I41"/>
  <c r="K41"/>
  <c r="M41"/>
  <c r="O41"/>
  <c r="F41"/>
  <c r="H41"/>
  <c r="J41"/>
  <c r="L41"/>
  <c r="N41"/>
  <c r="P41"/>
  <c r="G39"/>
  <c r="I39"/>
  <c r="K39"/>
  <c r="M39"/>
  <c r="O39"/>
  <c r="F39"/>
  <c r="H39"/>
  <c r="J39"/>
  <c r="L39"/>
  <c r="N39"/>
  <c r="P39"/>
  <c r="G37"/>
  <c r="I37"/>
  <c r="K37"/>
  <c r="M37"/>
  <c r="O37"/>
  <c r="F37"/>
  <c r="H37"/>
  <c r="J37"/>
  <c r="L37"/>
  <c r="N37"/>
  <c r="P37"/>
  <c r="G35"/>
  <c r="I35"/>
  <c r="K35"/>
  <c r="M35"/>
  <c r="O35"/>
  <c r="F35"/>
  <c r="H35"/>
  <c r="J35"/>
  <c r="L35"/>
  <c r="N35"/>
  <c r="P35"/>
  <c r="G33"/>
  <c r="I33"/>
  <c r="K33"/>
  <c r="M33"/>
  <c r="O33"/>
  <c r="F33"/>
  <c r="H33"/>
  <c r="J33"/>
  <c r="L33"/>
  <c r="N33"/>
  <c r="P33"/>
  <c r="G31"/>
  <c r="I31"/>
  <c r="K31"/>
  <c r="M31"/>
  <c r="O31"/>
  <c r="F31"/>
  <c r="H31"/>
  <c r="J31"/>
  <c r="L31"/>
  <c r="N31"/>
  <c r="P31"/>
  <c r="G29"/>
  <c r="I29"/>
  <c r="K29"/>
  <c r="M29"/>
  <c r="O29"/>
  <c r="F29"/>
  <c r="H29"/>
  <c r="J29"/>
  <c r="L29"/>
  <c r="N29"/>
  <c r="P29"/>
  <c r="G27"/>
  <c r="I27"/>
  <c r="K27"/>
  <c r="M27"/>
  <c r="O27"/>
  <c r="F27"/>
  <c r="H27"/>
  <c r="J27"/>
  <c r="L27"/>
  <c r="N27"/>
  <c r="P27"/>
  <c r="G25"/>
  <c r="I25"/>
  <c r="K25"/>
  <c r="M25"/>
  <c r="O25"/>
  <c r="F25"/>
  <c r="H25"/>
  <c r="J25"/>
  <c r="L25"/>
  <c r="N25"/>
  <c r="P25"/>
  <c r="G23"/>
  <c r="I23"/>
  <c r="K23"/>
  <c r="M23"/>
  <c r="O23"/>
  <c r="F23"/>
  <c r="H23"/>
  <c r="J23"/>
  <c r="L23"/>
  <c r="N23"/>
  <c r="P23"/>
  <c r="G21"/>
  <c r="I21"/>
  <c r="K21"/>
  <c r="M21"/>
  <c r="O21"/>
  <c r="F21"/>
  <c r="H21"/>
  <c r="J21"/>
  <c r="L21"/>
  <c r="N21"/>
  <c r="P21"/>
  <c r="G19"/>
  <c r="I19"/>
  <c r="K19"/>
  <c r="M19"/>
  <c r="O19"/>
  <c r="F19"/>
  <c r="H19"/>
  <c r="J19"/>
  <c r="L19"/>
  <c r="N19"/>
  <c r="P19"/>
  <c r="G17"/>
  <c r="I17"/>
  <c r="K17"/>
  <c r="M17"/>
  <c r="O17"/>
  <c r="F17"/>
  <c r="H17"/>
  <c r="J17"/>
  <c r="L17"/>
  <c r="N17"/>
  <c r="P17"/>
  <c r="G15"/>
  <c r="I15"/>
  <c r="K15"/>
  <c r="M15"/>
  <c r="O15"/>
  <c r="F15"/>
  <c r="H15"/>
  <c r="J15"/>
  <c r="L15"/>
  <c r="N15"/>
  <c r="P15"/>
  <c r="G13"/>
  <c r="I13"/>
  <c r="K13"/>
  <c r="M13"/>
  <c r="O13"/>
  <c r="F13"/>
  <c r="H13"/>
  <c r="J13"/>
  <c r="L13"/>
  <c r="N13"/>
  <c r="P13"/>
  <c r="G11"/>
  <c r="I11"/>
  <c r="K11"/>
  <c r="M11"/>
  <c r="O11"/>
  <c r="F11"/>
  <c r="H11"/>
  <c r="J11"/>
  <c r="L11"/>
  <c r="N11"/>
  <c r="P11"/>
  <c r="G9"/>
  <c r="I9"/>
  <c r="K9"/>
  <c r="M9"/>
  <c r="O9"/>
  <c r="F9"/>
  <c r="H9"/>
  <c r="J9"/>
  <c r="L9"/>
  <c r="N9"/>
  <c r="P9"/>
  <c r="O7"/>
  <c r="M7"/>
  <c r="K7"/>
  <c r="I7"/>
  <c r="G7"/>
  <c r="O202"/>
  <c r="M202"/>
  <c r="K202"/>
  <c r="I202"/>
  <c r="G202"/>
  <c r="P201"/>
  <c r="N201"/>
  <c r="L201"/>
  <c r="J201"/>
  <c r="H201"/>
  <c r="F201"/>
  <c r="O200"/>
  <c r="M200"/>
  <c r="K200"/>
  <c r="I200"/>
  <c r="G200"/>
  <c r="P199"/>
  <c r="N199"/>
  <c r="L199"/>
  <c r="J199"/>
  <c r="H199"/>
  <c r="F199"/>
  <c r="O198"/>
  <c r="M198"/>
  <c r="K198"/>
  <c r="I198"/>
  <c r="G198"/>
  <c r="P197"/>
  <c r="N197"/>
  <c r="L197"/>
  <c r="J197"/>
  <c r="H197"/>
  <c r="F197"/>
  <c r="O196"/>
  <c r="M196"/>
  <c r="K196"/>
  <c r="I196"/>
  <c r="G196"/>
  <c r="P195"/>
  <c r="N195"/>
  <c r="L195"/>
  <c r="J195"/>
  <c r="H195"/>
  <c r="F195"/>
  <c r="O194"/>
  <c r="M194"/>
  <c r="K194"/>
  <c r="I194"/>
  <c r="G194"/>
  <c r="P193"/>
  <c r="N193"/>
  <c r="F190"/>
  <c r="H190"/>
  <c r="J190"/>
  <c r="L190"/>
  <c r="N190"/>
  <c r="P190"/>
  <c r="G190"/>
  <c r="I190"/>
  <c r="K190"/>
  <c r="M190"/>
  <c r="O190"/>
  <c r="F184"/>
  <c r="H184"/>
  <c r="J184"/>
  <c r="L184"/>
  <c r="N184"/>
  <c r="P184"/>
  <c r="G184"/>
  <c r="I184"/>
  <c r="K184"/>
  <c r="M184"/>
  <c r="O184"/>
  <c r="H180"/>
  <c r="J180"/>
  <c r="L180"/>
  <c r="N180"/>
  <c r="P180"/>
  <c r="G180"/>
  <c r="I180"/>
  <c r="K180"/>
  <c r="M180"/>
  <c r="O180"/>
  <c r="F178"/>
  <c r="H178"/>
  <c r="J178"/>
  <c r="L178"/>
  <c r="N178"/>
  <c r="P178"/>
  <c r="G178"/>
  <c r="I178"/>
  <c r="K178"/>
  <c r="M178"/>
  <c r="O178"/>
  <c r="F172"/>
  <c r="H172"/>
  <c r="J172"/>
  <c r="L172"/>
  <c r="N172"/>
  <c r="P172"/>
  <c r="G172"/>
  <c r="I172"/>
  <c r="K172"/>
  <c r="M172"/>
  <c r="O172"/>
  <c r="F168"/>
  <c r="H168"/>
  <c r="J168"/>
  <c r="L168"/>
  <c r="N168"/>
  <c r="P168"/>
  <c r="G168"/>
  <c r="I168"/>
  <c r="K168"/>
  <c r="M168"/>
  <c r="O168"/>
  <c r="F166"/>
  <c r="H166"/>
  <c r="J166"/>
  <c r="L166"/>
  <c r="N166"/>
  <c r="P166"/>
  <c r="G166"/>
  <c r="I166"/>
  <c r="K166"/>
  <c r="M166"/>
  <c r="O166"/>
  <c r="F162"/>
  <c r="H162"/>
  <c r="J162"/>
  <c r="L162"/>
  <c r="N162"/>
  <c r="P162"/>
  <c r="G162"/>
  <c r="I162"/>
  <c r="K162"/>
  <c r="M162"/>
  <c r="O162"/>
  <c r="F158"/>
  <c r="H158"/>
  <c r="J158"/>
  <c r="L158"/>
  <c r="N158"/>
  <c r="P158"/>
  <c r="G158"/>
  <c r="I158"/>
  <c r="K158"/>
  <c r="M158"/>
  <c r="O158"/>
  <c r="F154"/>
  <c r="H154"/>
  <c r="J154"/>
  <c r="L154"/>
  <c r="N154"/>
  <c r="P154"/>
  <c r="G154"/>
  <c r="I154"/>
  <c r="K154"/>
  <c r="M154"/>
  <c r="O154"/>
  <c r="F152"/>
  <c r="H152"/>
  <c r="J152"/>
  <c r="L152"/>
  <c r="N152"/>
  <c r="P152"/>
  <c r="G152"/>
  <c r="I152"/>
  <c r="K152"/>
  <c r="M152"/>
  <c r="O152"/>
  <c r="F150"/>
  <c r="H150"/>
  <c r="J150"/>
  <c r="L150"/>
  <c r="N150"/>
  <c r="P150"/>
  <c r="G150"/>
  <c r="I150"/>
  <c r="K150"/>
  <c r="M150"/>
  <c r="O150"/>
  <c r="F148"/>
  <c r="H148"/>
  <c r="J148"/>
  <c r="L148"/>
  <c r="N148"/>
  <c r="P148"/>
  <c r="G148"/>
  <c r="I148"/>
  <c r="K148"/>
  <c r="M148"/>
  <c r="O148"/>
  <c r="F146"/>
  <c r="H146"/>
  <c r="J146"/>
  <c r="L146"/>
  <c r="N146"/>
  <c r="P146"/>
  <c r="G146"/>
  <c r="I146"/>
  <c r="K146"/>
  <c r="M146"/>
  <c r="O146"/>
  <c r="F144"/>
  <c r="H144"/>
  <c r="J144"/>
  <c r="L144"/>
  <c r="N144"/>
  <c r="P144"/>
  <c r="G144"/>
  <c r="I144"/>
  <c r="K144"/>
  <c r="M144"/>
  <c r="O144"/>
  <c r="F142"/>
  <c r="H142"/>
  <c r="J142"/>
  <c r="L142"/>
  <c r="N142"/>
  <c r="P142"/>
  <c r="G142"/>
  <c r="I142"/>
  <c r="K142"/>
  <c r="M142"/>
  <c r="O142"/>
  <c r="F140"/>
  <c r="H140"/>
  <c r="J140"/>
  <c r="L140"/>
  <c r="N140"/>
  <c r="P140"/>
  <c r="G140"/>
  <c r="I140"/>
  <c r="K140"/>
  <c r="M140"/>
  <c r="O140"/>
  <c r="F138"/>
  <c r="H138"/>
  <c r="J138"/>
  <c r="L138"/>
  <c r="N138"/>
  <c r="P138"/>
  <c r="G138"/>
  <c r="I138"/>
  <c r="K138"/>
  <c r="M138"/>
  <c r="O138"/>
  <c r="F136"/>
  <c r="H136"/>
  <c r="J136"/>
  <c r="L136"/>
  <c r="N136"/>
  <c r="P136"/>
  <c r="G136"/>
  <c r="I136"/>
  <c r="K136"/>
  <c r="M136"/>
  <c r="O136"/>
  <c r="F134"/>
  <c r="H134"/>
  <c r="J134"/>
  <c r="L134"/>
  <c r="N134"/>
  <c r="P134"/>
  <c r="G134"/>
  <c r="I134"/>
  <c r="K134"/>
  <c r="M134"/>
  <c r="O134"/>
  <c r="F132"/>
  <c r="H132"/>
  <c r="J132"/>
  <c r="L132"/>
  <c r="N132"/>
  <c r="P132"/>
  <c r="G132"/>
  <c r="I132"/>
  <c r="K132"/>
  <c r="M132"/>
  <c r="O132"/>
  <c r="F130"/>
  <c r="H130"/>
  <c r="J130"/>
  <c r="L130"/>
  <c r="N130"/>
  <c r="P130"/>
  <c r="G130"/>
  <c r="I130"/>
  <c r="K130"/>
  <c r="M130"/>
  <c r="O130"/>
  <c r="F128"/>
  <c r="H128"/>
  <c r="J128"/>
  <c r="L128"/>
  <c r="N128"/>
  <c r="P128"/>
  <c r="G128"/>
  <c r="I128"/>
  <c r="K128"/>
  <c r="M128"/>
  <c r="O128"/>
  <c r="F126"/>
  <c r="H126"/>
  <c r="J126"/>
  <c r="L126"/>
  <c r="N126"/>
  <c r="P126"/>
  <c r="G126"/>
  <c r="I126"/>
  <c r="K126"/>
  <c r="M126"/>
  <c r="O126"/>
  <c r="F124"/>
  <c r="H124"/>
  <c r="J124"/>
  <c r="L124"/>
  <c r="N124"/>
  <c r="P124"/>
  <c r="G124"/>
  <c r="I124"/>
  <c r="K124"/>
  <c r="M124"/>
  <c r="O124"/>
  <c r="F122"/>
  <c r="H122"/>
  <c r="J122"/>
  <c r="L122"/>
  <c r="N122"/>
  <c r="P122"/>
  <c r="G122"/>
  <c r="I122"/>
  <c r="K122"/>
  <c r="M122"/>
  <c r="O122"/>
  <c r="F120"/>
  <c r="H120"/>
  <c r="J120"/>
  <c r="L120"/>
  <c r="N120"/>
  <c r="P120"/>
  <c r="G120"/>
  <c r="I120"/>
  <c r="K120"/>
  <c r="M120"/>
  <c r="O120"/>
  <c r="F118"/>
  <c r="H118"/>
  <c r="J118"/>
  <c r="L118"/>
  <c r="N118"/>
  <c r="P118"/>
  <c r="G118"/>
  <c r="I118"/>
  <c r="K118"/>
  <c r="M118"/>
  <c r="O118"/>
  <c r="F116"/>
  <c r="H116"/>
  <c r="J116"/>
  <c r="L116"/>
  <c r="N116"/>
  <c r="P116"/>
  <c r="G116"/>
  <c r="I116"/>
  <c r="K116"/>
  <c r="M116"/>
  <c r="O116"/>
  <c r="F114"/>
  <c r="H114"/>
  <c r="J114"/>
  <c r="L114"/>
  <c r="N114"/>
  <c r="P114"/>
  <c r="G114"/>
  <c r="I114"/>
  <c r="K114"/>
  <c r="M114"/>
  <c r="O114"/>
  <c r="F112"/>
  <c r="H112"/>
  <c r="J112"/>
  <c r="L112"/>
  <c r="N112"/>
  <c r="P112"/>
  <c r="G112"/>
  <c r="I112"/>
  <c r="K112"/>
  <c r="M112"/>
  <c r="O112"/>
  <c r="F110"/>
  <c r="H110"/>
  <c r="J110"/>
  <c r="L110"/>
  <c r="N110"/>
  <c r="P110"/>
  <c r="G110"/>
  <c r="I110"/>
  <c r="K110"/>
  <c r="M110"/>
  <c r="O110"/>
  <c r="F108"/>
  <c r="H108"/>
  <c r="J108"/>
  <c r="L108"/>
  <c r="N108"/>
  <c r="P108"/>
  <c r="G108"/>
  <c r="I108"/>
  <c r="K108"/>
  <c r="M108"/>
  <c r="O108"/>
  <c r="F106"/>
  <c r="H106"/>
  <c r="J106"/>
  <c r="L106"/>
  <c r="N106"/>
  <c r="P106"/>
  <c r="G106"/>
  <c r="I106"/>
  <c r="K106"/>
  <c r="M106"/>
  <c r="O106"/>
  <c r="F104"/>
  <c r="H104"/>
  <c r="J104"/>
  <c r="L104"/>
  <c r="N104"/>
  <c r="P104"/>
  <c r="G104"/>
  <c r="I104"/>
  <c r="K104"/>
  <c r="M104"/>
  <c r="O104"/>
  <c r="F102"/>
  <c r="H102"/>
  <c r="J102"/>
  <c r="L102"/>
  <c r="N102"/>
  <c r="P102"/>
  <c r="G102"/>
  <c r="I102"/>
  <c r="K102"/>
  <c r="M102"/>
  <c r="O102"/>
  <c r="F100"/>
  <c r="H100"/>
  <c r="J100"/>
  <c r="L100"/>
  <c r="G100"/>
  <c r="I100"/>
  <c r="K100"/>
  <c r="N100"/>
  <c r="P100"/>
  <c r="M100"/>
  <c r="O100"/>
  <c r="F98"/>
  <c r="H98"/>
  <c r="J98"/>
  <c r="L98"/>
  <c r="N98"/>
  <c r="P98"/>
  <c r="G98"/>
  <c r="I98"/>
  <c r="K98"/>
  <c r="M98"/>
  <c r="O98"/>
  <c r="F96"/>
  <c r="H96"/>
  <c r="J96"/>
  <c r="L96"/>
  <c r="N96"/>
  <c r="P96"/>
  <c r="G96"/>
  <c r="I96"/>
  <c r="K96"/>
  <c r="M96"/>
  <c r="O96"/>
  <c r="F94"/>
  <c r="H94"/>
  <c r="J94"/>
  <c r="L94"/>
  <c r="N94"/>
  <c r="P94"/>
  <c r="G94"/>
  <c r="I94"/>
  <c r="K94"/>
  <c r="M94"/>
  <c r="O94"/>
  <c r="F92"/>
  <c r="H92"/>
  <c r="J92"/>
  <c r="L92"/>
  <c r="N92"/>
  <c r="P92"/>
  <c r="G92"/>
  <c r="I92"/>
  <c r="K92"/>
  <c r="M92"/>
  <c r="O92"/>
  <c r="F90"/>
  <c r="H90"/>
  <c r="J90"/>
  <c r="L90"/>
  <c r="N90"/>
  <c r="P90"/>
  <c r="G90"/>
  <c r="I90"/>
  <c r="K90"/>
  <c r="M90"/>
  <c r="O90"/>
  <c r="F88"/>
  <c r="H88"/>
  <c r="J88"/>
  <c r="L88"/>
  <c r="N88"/>
  <c r="P88"/>
  <c r="G88"/>
  <c r="I88"/>
  <c r="K88"/>
  <c r="M88"/>
  <c r="O88"/>
  <c r="F86"/>
  <c r="H86"/>
  <c r="J86"/>
  <c r="L86"/>
  <c r="N86"/>
  <c r="P86"/>
  <c r="G86"/>
  <c r="I86"/>
  <c r="K86"/>
  <c r="M86"/>
  <c r="O86"/>
  <c r="F84"/>
  <c r="H84"/>
  <c r="J84"/>
  <c r="L84"/>
  <c r="N84"/>
  <c r="P84"/>
  <c r="G84"/>
  <c r="I84"/>
  <c r="K84"/>
  <c r="M84"/>
  <c r="O84"/>
  <c r="F82"/>
  <c r="H82"/>
  <c r="J82"/>
  <c r="L82"/>
  <c r="N82"/>
  <c r="P82"/>
  <c r="G82"/>
  <c r="I82"/>
  <c r="K82"/>
  <c r="M82"/>
  <c r="O82"/>
  <c r="F80"/>
  <c r="H80"/>
  <c r="J80"/>
  <c r="L80"/>
  <c r="N80"/>
  <c r="P80"/>
  <c r="G80"/>
  <c r="I80"/>
  <c r="K80"/>
  <c r="M80"/>
  <c r="O80"/>
  <c r="F78"/>
  <c r="H78"/>
  <c r="J78"/>
  <c r="L78"/>
  <c r="N78"/>
  <c r="P78"/>
  <c r="G78"/>
  <c r="I78"/>
  <c r="K78"/>
  <c r="M78"/>
  <c r="O78"/>
  <c r="F76"/>
  <c r="H76"/>
  <c r="J76"/>
  <c r="L76"/>
  <c r="N76"/>
  <c r="P76"/>
  <c r="G76"/>
  <c r="I76"/>
  <c r="K76"/>
  <c r="M76"/>
  <c r="O76"/>
  <c r="F74"/>
  <c r="H74"/>
  <c r="J74"/>
  <c r="L74"/>
  <c r="N74"/>
  <c r="P74"/>
  <c r="G74"/>
  <c r="I74"/>
  <c r="K74"/>
  <c r="M74"/>
  <c r="O74"/>
  <c r="F72"/>
  <c r="H72"/>
  <c r="J72"/>
  <c r="L72"/>
  <c r="N72"/>
  <c r="P72"/>
  <c r="G72"/>
  <c r="I72"/>
  <c r="K72"/>
  <c r="M72"/>
  <c r="O72"/>
  <c r="F70"/>
  <c r="H70"/>
  <c r="J70"/>
  <c r="L70"/>
  <c r="N70"/>
  <c r="P70"/>
  <c r="G70"/>
  <c r="I70"/>
  <c r="K70"/>
  <c r="M70"/>
  <c r="O70"/>
  <c r="F68"/>
  <c r="H68"/>
  <c r="J68"/>
  <c r="L68"/>
  <c r="N68"/>
  <c r="P68"/>
  <c r="G68"/>
  <c r="I68"/>
  <c r="K68"/>
  <c r="M68"/>
  <c r="O68"/>
  <c r="F66"/>
  <c r="H66"/>
  <c r="J66"/>
  <c r="L66"/>
  <c r="N66"/>
  <c r="P66"/>
  <c r="G66"/>
  <c r="I66"/>
  <c r="K66"/>
  <c r="M66"/>
  <c r="O66"/>
  <c r="F64"/>
  <c r="H64"/>
  <c r="J64"/>
  <c r="L64"/>
  <c r="N64"/>
  <c r="P64"/>
  <c r="G64"/>
  <c r="I64"/>
  <c r="K64"/>
  <c r="M64"/>
  <c r="O64"/>
  <c r="F62"/>
  <c r="H62"/>
  <c r="J62"/>
  <c r="L62"/>
  <c r="N62"/>
  <c r="P62"/>
  <c r="G62"/>
  <c r="I62"/>
  <c r="K62"/>
  <c r="M62"/>
  <c r="O62"/>
  <c r="F60"/>
  <c r="H60"/>
  <c r="J60"/>
  <c r="L60"/>
  <c r="N60"/>
  <c r="P60"/>
  <c r="G60"/>
  <c r="I60"/>
  <c r="K60"/>
  <c r="M60"/>
  <c r="O60"/>
  <c r="F58"/>
  <c r="H58"/>
  <c r="J58"/>
  <c r="L58"/>
  <c r="N58"/>
  <c r="P58"/>
  <c r="G58"/>
  <c r="I58"/>
  <c r="K58"/>
  <c r="M58"/>
  <c r="O58"/>
  <c r="F56"/>
  <c r="H56"/>
  <c r="J56"/>
  <c r="L56"/>
  <c r="N56"/>
  <c r="P56"/>
  <c r="G56"/>
  <c r="I56"/>
  <c r="K56"/>
  <c r="M56"/>
  <c r="O56"/>
  <c r="F54"/>
  <c r="H54"/>
  <c r="J54"/>
  <c r="I54"/>
  <c r="L54"/>
  <c r="N54"/>
  <c r="P54"/>
  <c r="G54"/>
  <c r="K54"/>
  <c r="M54"/>
  <c r="O54"/>
  <c r="F52"/>
  <c r="H52"/>
  <c r="J52"/>
  <c r="L52"/>
  <c r="N52"/>
  <c r="P52"/>
  <c r="G52"/>
  <c r="I52"/>
  <c r="K52"/>
  <c r="M52"/>
  <c r="O52"/>
  <c r="F50"/>
  <c r="H50"/>
  <c r="J50"/>
  <c r="L50"/>
  <c r="N50"/>
  <c r="P50"/>
  <c r="G50"/>
  <c r="I50"/>
  <c r="K50"/>
  <c r="M50"/>
  <c r="O50"/>
  <c r="F48"/>
  <c r="H48"/>
  <c r="J48"/>
  <c r="L48"/>
  <c r="N48"/>
  <c r="P48"/>
  <c r="G48"/>
  <c r="I48"/>
  <c r="K48"/>
  <c r="M48"/>
  <c r="O48"/>
  <c r="F46"/>
  <c r="H46"/>
  <c r="J46"/>
  <c r="L46"/>
  <c r="N46"/>
  <c r="P46"/>
  <c r="G46"/>
  <c r="I46"/>
  <c r="K46"/>
  <c r="M46"/>
  <c r="O46"/>
  <c r="F44"/>
  <c r="H44"/>
  <c r="J44"/>
  <c r="L44"/>
  <c r="N44"/>
  <c r="P44"/>
  <c r="G44"/>
  <c r="I44"/>
  <c r="K44"/>
  <c r="M44"/>
  <c r="O44"/>
  <c r="F42"/>
  <c r="H42"/>
  <c r="J42"/>
  <c r="L42"/>
  <c r="N42"/>
  <c r="P42"/>
  <c r="G42"/>
  <c r="I42"/>
  <c r="K42"/>
  <c r="M42"/>
  <c r="O42"/>
  <c r="F40"/>
  <c r="H40"/>
  <c r="J40"/>
  <c r="L40"/>
  <c r="N40"/>
  <c r="P40"/>
  <c r="G40"/>
  <c r="I40"/>
  <c r="K40"/>
  <c r="M40"/>
  <c r="O40"/>
  <c r="F38"/>
  <c r="H38"/>
  <c r="J38"/>
  <c r="L38"/>
  <c r="N38"/>
  <c r="P38"/>
  <c r="G38"/>
  <c r="I38"/>
  <c r="K38"/>
  <c r="M38"/>
  <c r="O38"/>
  <c r="F36"/>
  <c r="H36"/>
  <c r="J36"/>
  <c r="L36"/>
  <c r="N36"/>
  <c r="P36"/>
  <c r="G36"/>
  <c r="I36"/>
  <c r="K36"/>
  <c r="M36"/>
  <c r="O36"/>
  <c r="F34"/>
  <c r="H34"/>
  <c r="J34"/>
  <c r="L34"/>
  <c r="N34"/>
  <c r="P34"/>
  <c r="G34"/>
  <c r="I34"/>
  <c r="K34"/>
  <c r="M34"/>
  <c r="O34"/>
  <c r="F32"/>
  <c r="H32"/>
  <c r="J32"/>
  <c r="L32"/>
  <c r="N32"/>
  <c r="P32"/>
  <c r="G32"/>
  <c r="I32"/>
  <c r="K32"/>
  <c r="M32"/>
  <c r="O32"/>
  <c r="F30"/>
  <c r="H30"/>
  <c r="J30"/>
  <c r="L30"/>
  <c r="N30"/>
  <c r="P30"/>
  <c r="G30"/>
  <c r="I30"/>
  <c r="K30"/>
  <c r="M30"/>
  <c r="O30"/>
  <c r="F28"/>
  <c r="H28"/>
  <c r="J28"/>
  <c r="L28"/>
  <c r="N28"/>
  <c r="P28"/>
  <c r="G28"/>
  <c r="I28"/>
  <c r="K28"/>
  <c r="M28"/>
  <c r="O28"/>
  <c r="F26"/>
  <c r="H26"/>
  <c r="J26"/>
  <c r="L26"/>
  <c r="N26"/>
  <c r="P26"/>
  <c r="G26"/>
  <c r="I26"/>
  <c r="K26"/>
  <c r="M26"/>
  <c r="O26"/>
  <c r="F24"/>
  <c r="H24"/>
  <c r="J24"/>
  <c r="L24"/>
  <c r="N24"/>
  <c r="P24"/>
  <c r="G24"/>
  <c r="I24"/>
  <c r="K24"/>
  <c r="M24"/>
  <c r="O24"/>
  <c r="F22"/>
  <c r="H22"/>
  <c r="J22"/>
  <c r="L22"/>
  <c r="N22"/>
  <c r="P22"/>
  <c r="G22"/>
  <c r="I22"/>
  <c r="K22"/>
  <c r="M22"/>
  <c r="O22"/>
  <c r="F20"/>
  <c r="H20"/>
  <c r="J20"/>
  <c r="L20"/>
  <c r="N20"/>
  <c r="P20"/>
  <c r="G20"/>
  <c r="I20"/>
  <c r="K20"/>
  <c r="M20"/>
  <c r="O20"/>
  <c r="F18"/>
  <c r="H18"/>
  <c r="J18"/>
  <c r="L18"/>
  <c r="N18"/>
  <c r="P18"/>
  <c r="G18"/>
  <c r="I18"/>
  <c r="K18"/>
  <c r="M18"/>
  <c r="O18"/>
  <c r="F16"/>
  <c r="H16"/>
  <c r="J16"/>
  <c r="L16"/>
  <c r="N16"/>
  <c r="P16"/>
  <c r="G16"/>
  <c r="I16"/>
  <c r="K16"/>
  <c r="M16"/>
  <c r="O16"/>
  <c r="F14"/>
  <c r="H14"/>
  <c r="J14"/>
  <c r="L14"/>
  <c r="N14"/>
  <c r="P14"/>
  <c r="G14"/>
  <c r="I14"/>
  <c r="K14"/>
  <c r="M14"/>
  <c r="O14"/>
  <c r="F12"/>
  <c r="H12"/>
  <c r="J12"/>
  <c r="L12"/>
  <c r="N12"/>
  <c r="P12"/>
  <c r="G12"/>
  <c r="I12"/>
  <c r="K12"/>
  <c r="M12"/>
  <c r="O12"/>
  <c r="F10"/>
  <c r="H10"/>
  <c r="J10"/>
  <c r="L10"/>
  <c r="N10"/>
  <c r="P10"/>
  <c r="G10"/>
  <c r="I10"/>
  <c r="K10"/>
  <c r="M10"/>
  <c r="O10"/>
  <c r="F8"/>
  <c r="H8"/>
  <c r="J8"/>
  <c r="L8"/>
  <c r="N8"/>
  <c r="P8"/>
  <c r="G8"/>
  <c r="I8"/>
  <c r="K8"/>
  <c r="M8"/>
  <c r="O8"/>
  <c r="P7"/>
  <c r="N7"/>
  <c r="L7"/>
  <c r="J7"/>
  <c r="P202"/>
  <c r="N202"/>
  <c r="L202"/>
  <c r="J202"/>
  <c r="H202"/>
  <c r="O201"/>
  <c r="M201"/>
  <c r="K201"/>
  <c r="I201"/>
  <c r="P200"/>
  <c r="N200"/>
  <c r="L200"/>
  <c r="J200"/>
  <c r="H200"/>
  <c r="O199"/>
  <c r="M199"/>
  <c r="K199"/>
  <c r="I199"/>
  <c r="P198"/>
  <c r="N198"/>
  <c r="L198"/>
  <c r="J198"/>
  <c r="H198"/>
  <c r="O197"/>
  <c r="M197"/>
  <c r="K197"/>
  <c r="I197"/>
  <c r="P196"/>
  <c r="N196"/>
  <c r="L196"/>
  <c r="J196"/>
  <c r="H196"/>
  <c r="O195"/>
  <c r="M195"/>
  <c r="K195"/>
  <c r="I195"/>
  <c r="P194"/>
  <c r="N194"/>
  <c r="L194"/>
  <c r="J194"/>
  <c r="H194"/>
  <c r="O193"/>
  <c r="P7" i="2"/>
  <c r="P8"/>
  <c r="P9"/>
  <c r="P10"/>
  <c r="P11"/>
  <c r="P12"/>
  <c r="P13"/>
  <c r="P14"/>
  <c r="P15"/>
  <c r="P16"/>
  <c r="P17"/>
  <c r="H1" i="1" l="1"/>
  <c r="L1"/>
  <c r="P1"/>
  <c r="G1"/>
  <c r="K1"/>
  <c r="O1"/>
  <c r="J1"/>
  <c r="N1"/>
  <c r="I1"/>
  <c r="M1"/>
  <c r="F1"/>
  <c r="D1" s="1"/>
  <c r="D2" s="1"/>
  <c r="D1" i="4"/>
  <c r="B1" s="1"/>
</calcChain>
</file>

<file path=xl/sharedStrings.xml><?xml version="1.0" encoding="utf-8"?>
<sst xmlns="http://schemas.openxmlformats.org/spreadsheetml/2006/main" count="89" uniqueCount="39">
  <si>
    <t>Matrice colonne n°</t>
  </si>
  <si>
    <t>Montant</t>
  </si>
  <si>
    <t>TOTAL</t>
  </si>
  <si>
    <t>Nb réf</t>
  </si>
  <si>
    <t>montant total</t>
  </si>
  <si>
    <t>clé1</t>
  </si>
  <si>
    <t>clé2</t>
  </si>
  <si>
    <t>clé3</t>
  </si>
  <si>
    <t>clé4</t>
  </si>
  <si>
    <t>clé5</t>
  </si>
  <si>
    <t>clé6</t>
  </si>
  <si>
    <t>clé7</t>
  </si>
  <si>
    <t>clé8</t>
  </si>
  <si>
    <t>clé9</t>
  </si>
  <si>
    <t>clé10</t>
  </si>
  <si>
    <t>clé11</t>
  </si>
  <si>
    <t>autres clés à venir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</si>
  <si>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</si>
  <si>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</si>
  <si>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</si>
  <si>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</si>
  <si>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</si>
  <si>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</si>
  <si>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</si>
  <si>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</si>
  <si>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</si>
  <si>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</si>
  <si>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</si>
  <si>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groupe d'affectation</t>
  </si>
  <si>
    <t>Réf clé</t>
  </si>
  <si>
    <t>clé</t>
  </si>
  <si>
    <t>Nb</t>
  </si>
  <si>
    <t>référence machin</t>
  </si>
  <si>
    <t>Référence machin</t>
  </si>
  <si>
    <t>R102030405</t>
  </si>
  <si>
    <t>matrice colonne</t>
  </si>
  <si>
    <t>ex 14</t>
  </si>
  <si>
    <t>R102030406</t>
  </si>
  <si>
    <t>R102030407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</si>
</sst>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00%"/>
    <numFmt numFmtId="165" formatCode="#,##0;[Red]\-#,##0"/>
    <numFmt numFmtId="166" formatCode="_-* #,##0.00\ _€_-;\-* #,##0.00\ _€_-;_-* &quot;-&quot;??\ _€_-;_-@_-"/>
    <numFmt numFmtId="167" formatCode="_-* #,##0.00_-;\-* #,##0.00_-;_-* &quot;-&quot;??_-;_-@_-"/>
    <numFmt numFmtId="168" formatCode="_-* #,##0\ _F_-;\-* #,##0\ _F_-;_-* &quot;-&quot;\ _F_-;_-@_-"/>
    <numFmt numFmtId="169" formatCode="_-* #,##0.00\ _F_-;\-* #,##0.00\ _F_-;_-* &quot;-&quot;??\ _F_-;_-@_-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rgb="FF7030A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i/>
      <sz val="8"/>
      <color theme="7" tint="-0.249977111117893"/>
      <name val="Arial"/>
      <family val="2"/>
    </font>
    <font>
      <b/>
      <sz val="8"/>
      <color theme="3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  <font>
      <i/>
      <sz val="8"/>
      <color theme="7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6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7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7" fillId="24" borderId="12">
      <alignment horizontal="center"/>
    </xf>
    <xf numFmtId="0" fontId="7" fillId="24" borderId="12">
      <alignment horizontal="center"/>
    </xf>
    <xf numFmtId="165" fontId="3" fillId="0" borderId="12"/>
    <xf numFmtId="38" fontId="3" fillId="0" borderId="12"/>
    <xf numFmtId="0" fontId="4" fillId="0" borderId="12"/>
    <xf numFmtId="0" fontId="4" fillId="0" borderId="12"/>
    <xf numFmtId="0" fontId="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2" fillId="0" borderId="0" applyNumberFormat="0" applyFill="0" applyBorder="0" applyAlignment="0" applyProtection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</cellStyleXfs>
  <cellXfs count="80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2" fillId="0" borderId="0" xfId="1"/>
    <xf numFmtId="164" fontId="3" fillId="0" borderId="0" xfId="2" applyNumberFormat="1" applyFont="1" applyBorder="1"/>
    <xf numFmtId="3" fontId="3" fillId="0" borderId="0" xfId="2" applyNumberFormat="1" applyFont="1"/>
    <xf numFmtId="3" fontId="3" fillId="0" borderId="8" xfId="2" applyNumberFormat="1" applyFont="1" applyBorder="1"/>
    <xf numFmtId="0" fontId="4" fillId="16" borderId="7" xfId="3" applyFont="1" applyFill="1" applyBorder="1"/>
    <xf numFmtId="0" fontId="3" fillId="0" borderId="0" xfId="2" applyFont="1"/>
    <xf numFmtId="0" fontId="1" fillId="0" borderId="0" xfId="4"/>
    <xf numFmtId="0" fontId="4" fillId="17" borderId="9" xfId="3" applyFont="1" applyFill="1" applyBorder="1" applyAlignment="1">
      <alignment horizontal="center" vertical="center"/>
    </xf>
    <xf numFmtId="0" fontId="4" fillId="18" borderId="9" xfId="3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0" xfId="2" applyFont="1" applyFill="1"/>
    <xf numFmtId="0" fontId="6" fillId="19" borderId="7" xfId="5" applyFont="1" applyFill="1" applyBorder="1" applyAlignment="1">
      <alignment horizontal="center" vertical="center"/>
    </xf>
    <xf numFmtId="0" fontId="6" fillId="20" borderId="7" xfId="5" applyFont="1" applyFill="1" applyBorder="1" applyAlignment="1">
      <alignment horizontal="center" vertical="center"/>
    </xf>
    <xf numFmtId="0" fontId="6" fillId="21" borderId="7" xfId="5" applyFont="1" applyFill="1" applyBorder="1" applyAlignment="1">
      <alignment horizontal="center" vertical="center"/>
    </xf>
    <xf numFmtId="0" fontId="6" fillId="22" borderId="7" xfId="5" applyFont="1" applyFill="1" applyBorder="1" applyAlignment="1">
      <alignment horizontal="center" vertical="center"/>
    </xf>
    <xf numFmtId="0" fontId="6" fillId="23" borderId="7" xfId="5" applyFont="1" applyFill="1" applyBorder="1" applyAlignment="1">
      <alignment horizontal="center" vertical="center"/>
    </xf>
    <xf numFmtId="3" fontId="3" fillId="0" borderId="0" xfId="2" applyNumberFormat="1" applyFont="1" applyFill="1"/>
    <xf numFmtId="3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/>
    <xf numFmtId="0" fontId="4" fillId="15" borderId="7" xfId="2" applyNumberFormat="1" applyFont="1" applyFill="1" applyBorder="1" applyAlignment="1">
      <alignment horizontal="center" vertical="center"/>
    </xf>
    <xf numFmtId="0" fontId="4" fillId="20" borderId="7" xfId="2" applyNumberFormat="1" applyFont="1" applyFill="1" applyBorder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4" fillId="0" borderId="0" xfId="2" applyFont="1" applyFill="1"/>
    <xf numFmtId="0" fontId="3" fillId="0" borderId="12" xfId="278" applyFont="1" applyBorder="1"/>
    <xf numFmtId="0" fontId="14" fillId="0" borderId="12" xfId="426" applyFont="1" applyBorder="1" applyAlignment="1">
      <alignment horizontal="center" vertical="center"/>
    </xf>
    <xf numFmtId="0" fontId="4" fillId="16" borderId="12" xfId="278" applyFont="1" applyFill="1" applyBorder="1" applyAlignment="1">
      <alignment horizontal="center" vertical="center"/>
    </xf>
    <xf numFmtId="0" fontId="4" fillId="16" borderId="12" xfId="278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15" fillId="18" borderId="12" xfId="426" applyFont="1" applyFill="1" applyBorder="1" applyAlignment="1">
      <alignment horizontal="center" vertical="center" wrapText="1"/>
    </xf>
    <xf numFmtId="0" fontId="16" fillId="0" borderId="0" xfId="426" applyFont="1" applyAlignment="1">
      <alignment horizontal="center" vertical="center"/>
    </xf>
    <xf numFmtId="3" fontId="3" fillId="0" borderId="0" xfId="0" applyNumberFormat="1" applyFont="1"/>
    <xf numFmtId="0" fontId="17" fillId="18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4" fontId="3" fillId="0" borderId="0" xfId="0" applyNumberFormat="1" applyFont="1"/>
    <xf numFmtId="0" fontId="19" fillId="0" borderId="0" xfId="426" applyFont="1"/>
    <xf numFmtId="0" fontId="19" fillId="0" borderId="0" xfId="222" applyFont="1"/>
    <xf numFmtId="0" fontId="4" fillId="0" borderId="13" xfId="426" applyFont="1" applyBorder="1" applyAlignment="1">
      <alignment horizontal="center" vertical="center"/>
    </xf>
    <xf numFmtId="4" fontId="4" fillId="0" borderId="12" xfId="426" applyNumberFormat="1" applyFont="1" applyBorder="1" applyAlignment="1">
      <alignment horizontal="center" vertical="center"/>
    </xf>
    <xf numFmtId="0" fontId="20" fillId="0" borderId="0" xfId="426" applyFont="1" applyAlignment="1">
      <alignment horizontal="center" vertical="center"/>
    </xf>
    <xf numFmtId="0" fontId="0" fillId="0" borderId="0" xfId="0" applyFill="1" applyBorder="1"/>
    <xf numFmtId="0" fontId="16" fillId="0" borderId="8" xfId="426" applyFont="1" applyBorder="1" applyAlignment="1">
      <alignment horizontal="center" vertical="center"/>
    </xf>
    <xf numFmtId="0" fontId="16" fillId="0" borderId="14" xfId="426" applyFont="1" applyBorder="1" applyAlignment="1">
      <alignment horizontal="center" vertical="center"/>
    </xf>
    <xf numFmtId="0" fontId="16" fillId="0" borderId="15" xfId="426" applyFont="1" applyBorder="1" applyAlignment="1">
      <alignment horizontal="center" vertical="center"/>
    </xf>
    <xf numFmtId="3" fontId="3" fillId="0" borderId="15" xfId="0" applyNumberFormat="1" applyFont="1" applyBorder="1"/>
    <xf numFmtId="0" fontId="3" fillId="0" borderId="0" xfId="1" applyFont="1" applyFill="1"/>
    <xf numFmtId="3" fontId="17" fillId="0" borderId="0" xfId="426" applyNumberFormat="1" applyFont="1" applyFill="1"/>
    <xf numFmtId="4" fontId="17" fillId="0" borderId="0" xfId="426" applyNumberFormat="1" applyFont="1" applyFill="1"/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2" borderId="11" xfId="2" applyNumberFormat="1" applyFont="1" applyFill="1" applyBorder="1" applyAlignment="1">
      <alignment horizontal="center" vertical="center"/>
    </xf>
    <xf numFmtId="0" fontId="4" fillId="22" borderId="10" xfId="2" applyNumberFormat="1" applyFont="1" applyFill="1" applyBorder="1" applyAlignment="1">
      <alignment horizontal="center" vertical="center"/>
    </xf>
    <xf numFmtId="0" fontId="4" fillId="15" borderId="11" xfId="2" applyNumberFormat="1" applyFont="1" applyFill="1" applyBorder="1" applyAlignment="1">
      <alignment horizontal="center" vertical="center"/>
    </xf>
    <xf numFmtId="0" fontId="4" fillId="15" borderId="1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164" fontId="21" fillId="0" borderId="6" xfId="2" applyNumberFormat="1" applyFont="1" applyFill="1" applyBorder="1"/>
    <xf numFmtId="10" fontId="21" fillId="0" borderId="6" xfId="2" applyNumberFormat="1" applyFont="1" applyFill="1" applyBorder="1"/>
    <xf numFmtId="0" fontId="22" fillId="0" borderId="6" xfId="1" applyFont="1" applyBorder="1"/>
    <xf numFmtId="164" fontId="21" fillId="0" borderId="6" xfId="2" applyNumberFormat="1" applyFont="1" applyBorder="1"/>
    <xf numFmtId="10" fontId="21" fillId="0" borderId="6" xfId="2" applyNumberFormat="1" applyFont="1" applyBorder="1"/>
    <xf numFmtId="0" fontId="0" fillId="0" borderId="0" xfId="0" applyBorder="1"/>
    <xf numFmtId="0" fontId="0" fillId="0" borderId="8" xfId="0" applyBorder="1"/>
    <xf numFmtId="0" fontId="3" fillId="0" borderId="8" xfId="0" applyFont="1" applyBorder="1"/>
    <xf numFmtId="0" fontId="4" fillId="26" borderId="17" xfId="426" applyFont="1" applyFill="1" applyBorder="1" applyAlignment="1">
      <alignment horizontal="center" vertical="center" wrapText="1"/>
    </xf>
    <xf numFmtId="0" fontId="6" fillId="0" borderId="0" xfId="482" applyFont="1" applyFill="1" applyBorder="1" applyAlignment="1">
      <alignment horizontal="center" vertical="center" wrapText="1"/>
    </xf>
    <xf numFmtId="0" fontId="17" fillId="0" borderId="0" xfId="278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</cellXfs>
  <cellStyles count="677">
    <cellStyle name="_CDS B2  - March 09 - as of 15 juin 09" xfId="6"/>
    <cellStyle name="_CDS B2  - March 09 - as of 15 juin 09 2" xfId="7"/>
    <cellStyle name="_Q2 Unwind result" xfId="8"/>
    <cellStyle name="_Q2 Unwind result 2" xfId="9"/>
    <cellStyle name="_RangeColumns" xfId="10"/>
    <cellStyle name="_RangeColumns 2" xfId="11"/>
    <cellStyle name="_RangeData" xfId="12"/>
    <cellStyle name="_RangeData 2" xfId="13"/>
    <cellStyle name="_RangeRows" xfId="14"/>
    <cellStyle name="_RangeRows 2" xfId="15"/>
    <cellStyle name="_RangeSlicer" xfId="16"/>
    <cellStyle name="_ROE CDS B2 Feb 09 - closing Q1 09 - updated 7 April 09" xfId="17"/>
    <cellStyle name="_ROE CDS B2 Feb 09 - closing Q1 09 - updated 7 April 09 2" xfId="18"/>
    <cellStyle name="20% - Accent1 2" xfId="19"/>
    <cellStyle name="20% - Accent1 2 2" xfId="20"/>
    <cellStyle name="20% - Accent1 3" xfId="21"/>
    <cellStyle name="20% - Accent2 2" xfId="22"/>
    <cellStyle name="20% - Accent2 2 2" xfId="23"/>
    <cellStyle name="20% - Accent2 3" xfId="24"/>
    <cellStyle name="20% - Accent3 2" xfId="25"/>
    <cellStyle name="20% - Accent3 2 2" xfId="26"/>
    <cellStyle name="20% - Accent3 3" xfId="27"/>
    <cellStyle name="20% - Accent4 2" xfId="28"/>
    <cellStyle name="20% - Accent4 2 2" xfId="29"/>
    <cellStyle name="20% - Accent4 3" xfId="30"/>
    <cellStyle name="20% - Accent5 2" xfId="31"/>
    <cellStyle name="20% - Accent5 2 2" xfId="32"/>
    <cellStyle name="20% - Accent5 3" xfId="33"/>
    <cellStyle name="20% - Accent6 2" xfId="34"/>
    <cellStyle name="20% - Accent6 2 2" xfId="35"/>
    <cellStyle name="20% - Accent6 3" xfId="36"/>
    <cellStyle name="40% - Accent1 2" xfId="37"/>
    <cellStyle name="40% - Accent1 2 2" xfId="38"/>
    <cellStyle name="40% - Accent1 3" xfId="39"/>
    <cellStyle name="40% - Accent2 2" xfId="40"/>
    <cellStyle name="40% - Accent2 2 2" xfId="41"/>
    <cellStyle name="40% - Accent2 3" xfId="42"/>
    <cellStyle name="40% - Accent3 2" xfId="43"/>
    <cellStyle name="40% - Accent3 2 2" xfId="44"/>
    <cellStyle name="40% - Accent3 3" xfId="45"/>
    <cellStyle name="40% - Accent4 2" xfId="46"/>
    <cellStyle name="40% - Accent4 2 2" xfId="47"/>
    <cellStyle name="40% - Accent4 3" xfId="48"/>
    <cellStyle name="40% - Accent5 2" xfId="49"/>
    <cellStyle name="40% - Accent5 2 2" xfId="50"/>
    <cellStyle name="40% - Accent5 3" xfId="51"/>
    <cellStyle name="40% - Accent6 2" xfId="52"/>
    <cellStyle name="40% - Accent6 2 2" xfId="53"/>
    <cellStyle name="40% - Accent6 3" xfId="54"/>
    <cellStyle name="Comma 10" xfId="55"/>
    <cellStyle name="Comma 2" xfId="56"/>
    <cellStyle name="Comma 2 2" xfId="57"/>
    <cellStyle name="Comma 2 3" xfId="58"/>
    <cellStyle name="Comma 2 4" xfId="59"/>
    <cellStyle name="Comma 2 5" xfId="60"/>
    <cellStyle name="Comma 2 6" xfId="61"/>
    <cellStyle name="Comma 2 7" xfId="62"/>
    <cellStyle name="Comma 3" xfId="63"/>
    <cellStyle name="Comma 3 2" xfId="64"/>
    <cellStyle name="Comma 3 2 2" xfId="65"/>
    <cellStyle name="Comma 3 2 2 2" xfId="66"/>
    <cellStyle name="Comma 3 2 2 3" xfId="67"/>
    <cellStyle name="Comma 3 2 3" xfId="68"/>
    <cellStyle name="Comma 3 2 4" xfId="69"/>
    <cellStyle name="Comma 4" xfId="70"/>
    <cellStyle name="Comma 4 2" xfId="71"/>
    <cellStyle name="Comma 4 2 2" xfId="72"/>
    <cellStyle name="Comma 4 2 2 2" xfId="73"/>
    <cellStyle name="Comma 4 2 2 2 2" xfId="74"/>
    <cellStyle name="Comma 4 2 2 2 3" xfId="75"/>
    <cellStyle name="Comma 4 2 2 3" xfId="76"/>
    <cellStyle name="Comma 4 2 2 3 2" xfId="77"/>
    <cellStyle name="Comma 4 2 2 4" xfId="78"/>
    <cellStyle name="Comma 4 2 3" xfId="79"/>
    <cellStyle name="Comma 4 2 3 2" xfId="80"/>
    <cellStyle name="Comma 4 2 3 2 2" xfId="81"/>
    <cellStyle name="Comma 4 2 3 2 3" xfId="82"/>
    <cellStyle name="Comma 4 2 3 3" xfId="83"/>
    <cellStyle name="Comma 4 2 3 3 2" xfId="84"/>
    <cellStyle name="Comma 4 2 3 4" xfId="85"/>
    <cellStyle name="Comma 4 2 4" xfId="86"/>
    <cellStyle name="Comma 4 2 4 2" xfId="87"/>
    <cellStyle name="Comma 4 2 4 2 2" xfId="88"/>
    <cellStyle name="Comma 4 2 4 2 3" xfId="89"/>
    <cellStyle name="Comma 4 2 4 3" xfId="90"/>
    <cellStyle name="Comma 4 2 4 3 2" xfId="91"/>
    <cellStyle name="Comma 4 2 4 4" xfId="92"/>
    <cellStyle name="Comma 4 2 5" xfId="93"/>
    <cellStyle name="Comma 4 2 5 2" xfId="94"/>
    <cellStyle name="Comma 4 2 5 3" xfId="95"/>
    <cellStyle name="Comma 4 2 6" xfId="96"/>
    <cellStyle name="Comma 4 2 6 2" xfId="97"/>
    <cellStyle name="Comma 4 2 7" xfId="98"/>
    <cellStyle name="Comma 4 3" xfId="99"/>
    <cellStyle name="Comma 4 3 2" xfId="100"/>
    <cellStyle name="Comma 4 3 2 2" xfId="101"/>
    <cellStyle name="Comma 4 3 2 3" xfId="102"/>
    <cellStyle name="Comma 4 3 3" xfId="103"/>
    <cellStyle name="Comma 4 3 3 2" xfId="104"/>
    <cellStyle name="Comma 4 3 4" xfId="105"/>
    <cellStyle name="Comma 4 4" xfId="106"/>
    <cellStyle name="Comma 4 4 2" xfId="107"/>
    <cellStyle name="Comma 4 4 2 2" xfId="108"/>
    <cellStyle name="Comma 4 4 2 3" xfId="109"/>
    <cellStyle name="Comma 4 4 3" xfId="110"/>
    <cellStyle name="Comma 4 4 3 2" xfId="111"/>
    <cellStyle name="Comma 4 4 4" xfId="112"/>
    <cellStyle name="Comma 4 5" xfId="113"/>
    <cellStyle name="Comma 4 5 2" xfId="114"/>
    <cellStyle name="Comma 4 5 2 2" xfId="115"/>
    <cellStyle name="Comma 4 5 2 3" xfId="116"/>
    <cellStyle name="Comma 4 5 3" xfId="117"/>
    <cellStyle name="Comma 4 5 3 2" xfId="118"/>
    <cellStyle name="Comma 4 5 4" xfId="119"/>
    <cellStyle name="Comma 4 6" xfId="120"/>
    <cellStyle name="Comma 4 6 2" xfId="121"/>
    <cellStyle name="Comma 4 6 3" xfId="122"/>
    <cellStyle name="Comma 4 7" xfId="123"/>
    <cellStyle name="Comma 4 7 2" xfId="124"/>
    <cellStyle name="Comma 4 8" xfId="125"/>
    <cellStyle name="Comma 5" xfId="126"/>
    <cellStyle name="Comma 5 2" xfId="127"/>
    <cellStyle name="Comma 5 3" xfId="128"/>
    <cellStyle name="Comma 5 4" xfId="129"/>
    <cellStyle name="Comma 6" xfId="130"/>
    <cellStyle name="Comma 6 2" xfId="131"/>
    <cellStyle name="Comma 6 2 2" xfId="132"/>
    <cellStyle name="Comma 6 2 2 2" xfId="133"/>
    <cellStyle name="Comma 6 2 2 2 2" xfId="134"/>
    <cellStyle name="Comma 6 2 2 2 3" xfId="135"/>
    <cellStyle name="Comma 6 2 2 3" xfId="136"/>
    <cellStyle name="Comma 6 2 2 3 2" xfId="137"/>
    <cellStyle name="Comma 6 2 2 4" xfId="138"/>
    <cellStyle name="Comma 6 2 3" xfId="139"/>
    <cellStyle name="Comma 6 2 3 2" xfId="140"/>
    <cellStyle name="Comma 6 2 3 2 2" xfId="141"/>
    <cellStyle name="Comma 6 2 3 2 3" xfId="142"/>
    <cellStyle name="Comma 6 2 3 3" xfId="143"/>
    <cellStyle name="Comma 6 2 3 3 2" xfId="144"/>
    <cellStyle name="Comma 6 2 3 4" xfId="145"/>
    <cellStyle name="Comma 6 2 4" xfId="146"/>
    <cellStyle name="Comma 6 2 4 2" xfId="147"/>
    <cellStyle name="Comma 6 2 4 2 2" xfId="148"/>
    <cellStyle name="Comma 6 2 4 2 3" xfId="149"/>
    <cellStyle name="Comma 6 2 4 3" xfId="150"/>
    <cellStyle name="Comma 6 2 4 3 2" xfId="151"/>
    <cellStyle name="Comma 6 2 4 4" xfId="152"/>
    <cellStyle name="Comma 6 2 5" xfId="153"/>
    <cellStyle name="Comma 6 2 5 2" xfId="154"/>
    <cellStyle name="Comma 6 2 5 3" xfId="155"/>
    <cellStyle name="Comma 6 2 6" xfId="156"/>
    <cellStyle name="Comma 6 2 6 2" xfId="157"/>
    <cellStyle name="Comma 6 2 7" xfId="158"/>
    <cellStyle name="Comma 6 3" xfId="159"/>
    <cellStyle name="Comma 6 3 2" xfId="160"/>
    <cellStyle name="Comma 6 3 2 2" xfId="161"/>
    <cellStyle name="Comma 6 3 2 3" xfId="162"/>
    <cellStyle name="Comma 6 3 3" xfId="163"/>
    <cellStyle name="Comma 6 3 3 2" xfId="164"/>
    <cellStyle name="Comma 6 3 4" xfId="165"/>
    <cellStyle name="Comma 6 4" xfId="166"/>
    <cellStyle name="Comma 6 4 2" xfId="167"/>
    <cellStyle name="Comma 6 4 2 2" xfId="168"/>
    <cellStyle name="Comma 6 4 2 3" xfId="169"/>
    <cellStyle name="Comma 6 4 3" xfId="170"/>
    <cellStyle name="Comma 6 4 3 2" xfId="171"/>
    <cellStyle name="Comma 6 4 4" xfId="172"/>
    <cellStyle name="Comma 6 5" xfId="173"/>
    <cellStyle name="Comma 6 5 2" xfId="174"/>
    <cellStyle name="Comma 6 5 2 2" xfId="175"/>
    <cellStyle name="Comma 6 5 2 3" xfId="176"/>
    <cellStyle name="Comma 6 5 3" xfId="177"/>
    <cellStyle name="Comma 6 5 3 2" xfId="178"/>
    <cellStyle name="Comma 6 5 4" xfId="179"/>
    <cellStyle name="Comma 6 6" xfId="180"/>
    <cellStyle name="Comma 6 6 2" xfId="181"/>
    <cellStyle name="Comma 6 6 3" xfId="182"/>
    <cellStyle name="Comma 6 7" xfId="183"/>
    <cellStyle name="Comma 6 7 2" xfId="184"/>
    <cellStyle name="Comma 6 8" xfId="185"/>
    <cellStyle name="Comma 7" xfId="186"/>
    <cellStyle name="Comma 7 2" xfId="187"/>
    <cellStyle name="Comma 7 2 2" xfId="188"/>
    <cellStyle name="Comma 7 2 2 2" xfId="189"/>
    <cellStyle name="Comma 7 2 2 3" xfId="190"/>
    <cellStyle name="Comma 7 2 3" xfId="191"/>
    <cellStyle name="Comma 7 2 3 2" xfId="192"/>
    <cellStyle name="Comma 7 2 4" xfId="193"/>
    <cellStyle name="Comma 7 3" xfId="194"/>
    <cellStyle name="Comma 7 3 2" xfId="195"/>
    <cellStyle name="Comma 7 3 2 2" xfId="196"/>
    <cellStyle name="Comma 7 3 2 3" xfId="197"/>
    <cellStyle name="Comma 7 3 3" xfId="198"/>
    <cellStyle name="Comma 7 3 3 2" xfId="199"/>
    <cellStyle name="Comma 7 3 4" xfId="200"/>
    <cellStyle name="Comma 7 4" xfId="201"/>
    <cellStyle name="Comma 7 4 2" xfId="202"/>
    <cellStyle name="Comma 7 4 2 2" xfId="203"/>
    <cellStyle name="Comma 7 4 2 3" xfId="204"/>
    <cellStyle name="Comma 7 4 3" xfId="205"/>
    <cellStyle name="Comma 7 4 3 2" xfId="206"/>
    <cellStyle name="Comma 7 4 4" xfId="207"/>
    <cellStyle name="Comma 7 5" xfId="208"/>
    <cellStyle name="Comma 7 5 2" xfId="209"/>
    <cellStyle name="Comma 7 5 3" xfId="210"/>
    <cellStyle name="Comma 7 6" xfId="211"/>
    <cellStyle name="Comma 7 6 2" xfId="212"/>
    <cellStyle name="Comma 7 7" xfId="213"/>
    <cellStyle name="Comma 8" xfId="214"/>
    <cellStyle name="Comma 8 2" xfId="215"/>
    <cellStyle name="Comma 9" xfId="216"/>
    <cellStyle name="Milliers [0]_FINT -CBA 032000xls" xfId="217"/>
    <cellStyle name="Milliers_FINT -CBA 032000xls" xfId="218"/>
    <cellStyle name="Monétaire [0]_FINT -CBA 032000xls" xfId="219"/>
    <cellStyle name="Monétaire_FINT -CBA 032000xls" xfId="220"/>
    <cellStyle name="Normal" xfId="0" builtinId="0"/>
    <cellStyle name="Normal 10" xfId="221"/>
    <cellStyle name="Normal 10 10" xfId="222"/>
    <cellStyle name="Normal 10 2" xfId="223"/>
    <cellStyle name="Normal 10 2 2" xfId="224"/>
    <cellStyle name="Normal 10 2 2 2" xfId="225"/>
    <cellStyle name="Normal 10 2 2 2 2" xfId="226"/>
    <cellStyle name="Normal 10 2 2 2 3" xfId="227"/>
    <cellStyle name="Normal 10 2 2 3" xfId="228"/>
    <cellStyle name="Normal 10 2 2 3 2" xfId="229"/>
    <cellStyle name="Normal 10 2 2 4" xfId="230"/>
    <cellStyle name="Normal 10 2 3" xfId="231"/>
    <cellStyle name="Normal 10 2 3 2" xfId="232"/>
    <cellStyle name="Normal 10 2 3 2 2" xfId="233"/>
    <cellStyle name="Normal 10 2 3 2 3" xfId="234"/>
    <cellStyle name="Normal 10 2 3 3" xfId="235"/>
    <cellStyle name="Normal 10 2 3 3 2" xfId="236"/>
    <cellStyle name="Normal 10 2 3 4" xfId="237"/>
    <cellStyle name="Normal 10 2 4" xfId="238"/>
    <cellStyle name="Normal 10 2 4 2" xfId="239"/>
    <cellStyle name="Normal 10 2 4 2 2" xfId="240"/>
    <cellStyle name="Normal 10 2 4 2 3" xfId="241"/>
    <cellStyle name="Normal 10 2 4 3" xfId="242"/>
    <cellStyle name="Normal 10 2 4 3 2" xfId="243"/>
    <cellStyle name="Normal 10 2 4 4" xfId="244"/>
    <cellStyle name="Normal 10 2 5" xfId="245"/>
    <cellStyle name="Normal 10 2 5 2" xfId="246"/>
    <cellStyle name="Normal 10 2 5 3" xfId="247"/>
    <cellStyle name="Normal 10 2 6" xfId="248"/>
    <cellStyle name="Normal 10 2 6 2" xfId="249"/>
    <cellStyle name="Normal 10 2 7" xfId="250"/>
    <cellStyle name="Normal 10 3" xfId="251"/>
    <cellStyle name="Normal 10 3 2" xfId="252"/>
    <cellStyle name="Normal 10 3 2 2" xfId="253"/>
    <cellStyle name="Normal 10 3 2 3" xfId="254"/>
    <cellStyle name="Normal 10 3 3" xfId="255"/>
    <cellStyle name="Normal 10 3 3 2" xfId="256"/>
    <cellStyle name="Normal 10 3 4" xfId="257"/>
    <cellStyle name="Normal 10 4" xfId="258"/>
    <cellStyle name="Normal 10 4 2" xfId="259"/>
    <cellStyle name="Normal 10 4 2 2" xfId="260"/>
    <cellStyle name="Normal 10 4 2 3" xfId="261"/>
    <cellStyle name="Normal 10 4 3" xfId="262"/>
    <cellStyle name="Normal 10 4 3 2" xfId="263"/>
    <cellStyle name="Normal 10 4 4" xfId="264"/>
    <cellStyle name="Normal 10 5" xfId="265"/>
    <cellStyle name="Normal 10 5 2" xfId="266"/>
    <cellStyle name="Normal 10 5 2 2" xfId="267"/>
    <cellStyle name="Normal 10 5 2 3" xfId="268"/>
    <cellStyle name="Normal 10 5 3" xfId="269"/>
    <cellStyle name="Normal 10 5 3 2" xfId="270"/>
    <cellStyle name="Normal 10 5 4" xfId="271"/>
    <cellStyle name="Normal 10 6" xfId="272"/>
    <cellStyle name="Normal 10 6 2" xfId="273"/>
    <cellStyle name="Normal 10 6 3" xfId="274"/>
    <cellStyle name="Normal 10 7" xfId="275"/>
    <cellStyle name="Normal 10 7 2" xfId="276"/>
    <cellStyle name="Normal 10 8" xfId="277"/>
    <cellStyle name="Normal 10 9" xfId="278"/>
    <cellStyle name="Normal 11" xfId="5"/>
    <cellStyle name="Normal 12" xfId="279"/>
    <cellStyle name="Normal 12 2" xfId="280"/>
    <cellStyle name="Normal 12 2 2" xfId="281"/>
    <cellStyle name="Normal 12 2 2 2" xfId="282"/>
    <cellStyle name="Normal 12 2 2 2 2" xfId="283"/>
    <cellStyle name="Normal 12 2 2 2 3" xfId="284"/>
    <cellStyle name="Normal 12 2 2 3" xfId="285"/>
    <cellStyle name="Normal 12 2 2 3 2" xfId="286"/>
    <cellStyle name="Normal 12 2 2 4" xfId="287"/>
    <cellStyle name="Normal 12 2 3" xfId="288"/>
    <cellStyle name="Normal 12 2 3 2" xfId="289"/>
    <cellStyle name="Normal 12 2 3 2 2" xfId="290"/>
    <cellStyle name="Normal 12 2 3 2 3" xfId="291"/>
    <cellStyle name="Normal 12 2 3 3" xfId="292"/>
    <cellStyle name="Normal 12 2 3 3 2" xfId="293"/>
    <cellStyle name="Normal 12 2 3 4" xfId="294"/>
    <cellStyle name="Normal 12 2 4" xfId="295"/>
    <cellStyle name="Normal 12 2 4 2" xfId="296"/>
    <cellStyle name="Normal 12 2 4 2 2" xfId="297"/>
    <cellStyle name="Normal 12 2 4 2 3" xfId="298"/>
    <cellStyle name="Normal 12 2 4 3" xfId="299"/>
    <cellStyle name="Normal 12 2 4 3 2" xfId="300"/>
    <cellStyle name="Normal 12 2 4 4" xfId="301"/>
    <cellStyle name="Normal 12 2 5" xfId="302"/>
    <cellStyle name="Normal 12 2 5 2" xfId="303"/>
    <cellStyle name="Normal 12 2 5 3" xfId="304"/>
    <cellStyle name="Normal 12 2 6" xfId="305"/>
    <cellStyle name="Normal 12 2 6 2" xfId="306"/>
    <cellStyle name="Normal 12 2 7" xfId="307"/>
    <cellStyle name="Normal 12 3" xfId="308"/>
    <cellStyle name="Normal 12 3 2" xfId="309"/>
    <cellStyle name="Normal 12 3 2 2" xfId="310"/>
    <cellStyle name="Normal 12 3 2 3" xfId="311"/>
    <cellStyle name="Normal 12 3 3" xfId="312"/>
    <cellStyle name="Normal 12 3 3 2" xfId="313"/>
    <cellStyle name="Normal 12 3 4" xfId="314"/>
    <cellStyle name="Normal 12 4" xfId="315"/>
    <cellStyle name="Normal 12 4 2" xfId="316"/>
    <cellStyle name="Normal 12 4 2 2" xfId="317"/>
    <cellStyle name="Normal 12 4 2 3" xfId="318"/>
    <cellStyle name="Normal 12 4 3" xfId="319"/>
    <cellStyle name="Normal 12 4 3 2" xfId="320"/>
    <cellStyle name="Normal 12 4 4" xfId="321"/>
    <cellStyle name="Normal 12 5" xfId="322"/>
    <cellStyle name="Normal 12 5 2" xfId="323"/>
    <cellStyle name="Normal 12 5 2 2" xfId="324"/>
    <cellStyle name="Normal 12 5 2 3" xfId="325"/>
    <cellStyle name="Normal 12 5 3" xfId="326"/>
    <cellStyle name="Normal 12 5 3 2" xfId="327"/>
    <cellStyle name="Normal 12 5 4" xfId="328"/>
    <cellStyle name="Normal 12 6" xfId="329"/>
    <cellStyle name="Normal 12 6 2" xfId="330"/>
    <cellStyle name="Normal 12 6 3" xfId="331"/>
    <cellStyle name="Normal 12 7" xfId="332"/>
    <cellStyle name="Normal 12 7 2" xfId="333"/>
    <cellStyle name="Normal 12 8" xfId="334"/>
    <cellStyle name="Normal 13" xfId="335"/>
    <cellStyle name="Normal 13 2" xfId="336"/>
    <cellStyle name="Normal 13 2 2" xfId="337"/>
    <cellStyle name="Normal 13 3" xfId="338"/>
    <cellStyle name="Normal 13 3 2" xfId="339"/>
    <cellStyle name="Normal 14" xfId="340"/>
    <cellStyle name="Normal 14 2" xfId="341"/>
    <cellStyle name="Normal 14 2 2" xfId="342"/>
    <cellStyle name="Normal 14 2 2 2" xfId="343"/>
    <cellStyle name="Normal 14 2 2 3" xfId="344"/>
    <cellStyle name="Normal 14 2 3" xfId="345"/>
    <cellStyle name="Normal 14 2 3 2" xfId="346"/>
    <cellStyle name="Normal 14 2 4" xfId="347"/>
    <cellStyle name="Normal 14 3" xfId="348"/>
    <cellStyle name="Normal 14 3 2" xfId="349"/>
    <cellStyle name="Normal 14 3 2 2" xfId="350"/>
    <cellStyle name="Normal 14 3 2 3" xfId="351"/>
    <cellStyle name="Normal 14 3 3" xfId="352"/>
    <cellStyle name="Normal 14 3 3 2" xfId="353"/>
    <cellStyle name="Normal 14 3 4" xfId="354"/>
    <cellStyle name="Normal 14 4" xfId="355"/>
    <cellStyle name="Normal 14 4 2" xfId="356"/>
    <cellStyle name="Normal 14 4 2 2" xfId="357"/>
    <cellStyle name="Normal 14 4 2 3" xfId="358"/>
    <cellStyle name="Normal 14 4 3" xfId="359"/>
    <cellStyle name="Normal 14 4 3 2" xfId="360"/>
    <cellStyle name="Normal 14 4 4" xfId="361"/>
    <cellStyle name="Normal 14 5" xfId="362"/>
    <cellStyle name="Normal 14 5 2" xfId="363"/>
    <cellStyle name="Normal 14 5 3" xfId="364"/>
    <cellStyle name="Normal 14 6" xfId="365"/>
    <cellStyle name="Normal 14 6 2" xfId="366"/>
    <cellStyle name="Normal 14 7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4" xfId="374"/>
    <cellStyle name="Normal 16" xfId="375"/>
    <cellStyle name="Normal 16 2" xfId="376"/>
    <cellStyle name="Normal 16 2 2" xfId="377"/>
    <cellStyle name="Normal 16 2 3" xfId="378"/>
    <cellStyle name="Normal 16 3" xfId="379"/>
    <cellStyle name="Normal 16 3 2" xfId="380"/>
    <cellStyle name="Normal 16 3 3" xfId="381"/>
    <cellStyle name="Normal 16 4" xfId="382"/>
    <cellStyle name="Normal 16 4 2" xfId="383"/>
    <cellStyle name="Normal 16 4 3" xfId="384"/>
    <cellStyle name="Normal 16 5" xfId="385"/>
    <cellStyle name="Normal 16 5 2" xfId="386"/>
    <cellStyle name="Normal 16 6" xfId="387"/>
    <cellStyle name="Normal 17" xfId="388"/>
    <cellStyle name="Normal 17 2" xfId="389"/>
    <cellStyle name="Normal 17 2 2" xfId="390"/>
    <cellStyle name="Normal 17 2 3" xfId="391"/>
    <cellStyle name="Normal 17 3" xfId="392"/>
    <cellStyle name="Normal 17 3 2" xfId="393"/>
    <cellStyle name="Normal 17 4" xfId="394"/>
    <cellStyle name="Normal 18" xfId="395"/>
    <cellStyle name="Normal 18 2" xfId="396"/>
    <cellStyle name="Normal 18 2 2" xfId="397"/>
    <cellStyle name="Normal 18 2 3" xfId="398"/>
    <cellStyle name="Normal 18 3" xfId="399"/>
    <cellStyle name="Normal 18 3 2" xfId="400"/>
    <cellStyle name="Normal 18 4" xfId="401"/>
    <cellStyle name="Normal 19" xfId="402"/>
    <cellStyle name="Normal 19 2" xfId="403"/>
    <cellStyle name="Normal 2" xfId="404"/>
    <cellStyle name="Normal 2 10" xfId="405"/>
    <cellStyle name="Normal 2 10 2" xfId="406"/>
    <cellStyle name="Normal 2 11" xfId="407"/>
    <cellStyle name="Normal 2 12" xfId="408"/>
    <cellStyle name="Normal 2 13" xfId="409"/>
    <cellStyle name="Normal 2 2" xfId="410"/>
    <cellStyle name="Normal 2 2 2" xfId="411"/>
    <cellStyle name="Normal 2 2 3" xfId="412"/>
    <cellStyle name="Normal 2 3" xfId="1"/>
    <cellStyle name="Normal 2 3 2" xfId="413"/>
    <cellStyle name="Normal 2 4" xfId="414"/>
    <cellStyle name="Normal 2 5" xfId="415"/>
    <cellStyle name="Normal 2 6" xfId="416"/>
    <cellStyle name="Normal 2 7" xfId="417"/>
    <cellStyle name="Normal 2 8" xfId="418"/>
    <cellStyle name="Normal 2 8 2" xfId="419"/>
    <cellStyle name="Normal 2 8 3" xfId="420"/>
    <cellStyle name="Normal 2 9" xfId="421"/>
    <cellStyle name="Normal 2 9 2" xfId="422"/>
    <cellStyle name="Normal 2 9 3" xfId="423"/>
    <cellStyle name="Normal 20" xfId="424"/>
    <cellStyle name="Normal 20 2" xfId="425"/>
    <cellStyle name="Normal 20 3" xfId="426"/>
    <cellStyle name="Normal 20 3 2" xfId="427"/>
    <cellStyle name="Normal 21" xfId="428"/>
    <cellStyle name="Normal 21 2" xfId="429"/>
    <cellStyle name="Normal 21 3" xfId="430"/>
    <cellStyle name="Normal 22" xfId="431"/>
    <cellStyle name="Normal 22 2" xfId="432"/>
    <cellStyle name="Normal 22 3" xfId="433"/>
    <cellStyle name="Normal 23" xfId="434"/>
    <cellStyle name="Normal 23 2" xfId="435"/>
    <cellStyle name="Normal 24" xfId="436"/>
    <cellStyle name="Normal 25" xfId="437"/>
    <cellStyle name="Normal 26" xfId="438"/>
    <cellStyle name="Normal 27" xfId="439"/>
    <cellStyle name="Normal 28" xfId="440"/>
    <cellStyle name="Normal 28 2" xfId="441"/>
    <cellStyle name="Normal 29" xfId="442"/>
    <cellStyle name="Normal 3" xfId="443"/>
    <cellStyle name="Normal 3 2" xfId="444"/>
    <cellStyle name="Normal 3 3" xfId="445"/>
    <cellStyle name="Normal 3 4" xfId="446"/>
    <cellStyle name="Normal 30" xfId="447"/>
    <cellStyle name="Normal 31" xfId="448"/>
    <cellStyle name="Normal 32" xfId="449"/>
    <cellStyle name="Normal 33" xfId="450"/>
    <cellStyle name="Normal 34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3" xfId="459"/>
    <cellStyle name="Normal 4 3 2" xfId="460"/>
    <cellStyle name="Normal 4 3 3" xfId="461"/>
    <cellStyle name="Normal 4 4" xfId="462"/>
    <cellStyle name="Normal 4 5" xfId="463"/>
    <cellStyle name="Normal 5" xfId="464"/>
    <cellStyle name="Normal 5 2" xfId="4"/>
    <cellStyle name="Normal 6" xfId="465"/>
    <cellStyle name="Normal 6 2" xfId="466"/>
    <cellStyle name="Normal 7" xfId="467"/>
    <cellStyle name="Normal 7 2" xfId="468"/>
    <cellStyle name="Normal 7 2 2" xfId="469"/>
    <cellStyle name="Normal 7 3" xfId="470"/>
    <cellStyle name="Normal 8" xfId="471"/>
    <cellStyle name="Normal 8 2" xfId="472"/>
    <cellStyle name="Normal 8 2 2" xfId="473"/>
    <cellStyle name="Normal 8 3" xfId="474"/>
    <cellStyle name="Normal 8 4" xfId="475"/>
    <cellStyle name="Normal 8 5" xfId="476"/>
    <cellStyle name="Normal 9" xfId="477"/>
    <cellStyle name="Normal 9 2" xfId="478"/>
    <cellStyle name="Normal 9 2 2" xfId="479"/>
    <cellStyle name="Normal 9 2 3" xfId="480"/>
    <cellStyle name="Normal 9 3" xfId="481"/>
    <cellStyle name="Normal_CWA CDS EXTERNES 31122007 V3" xfId="2"/>
    <cellStyle name="Normal_Recap saisie Essbase" xfId="3"/>
    <cellStyle name="Normal_Sheet2" xfId="482"/>
    <cellStyle name="Note 2" xfId="483"/>
    <cellStyle name="Note 2 2" xfId="484"/>
    <cellStyle name="Note 2 2 2" xfId="485"/>
    <cellStyle name="Note 2 3" xfId="486"/>
    <cellStyle name="Note 3" xfId="487"/>
    <cellStyle name="Percent 10" xfId="488"/>
    <cellStyle name="Percent 10 2" xfId="489"/>
    <cellStyle name="Percent 10 2 2" xfId="490"/>
    <cellStyle name="Percent 10 2 3" xfId="491"/>
    <cellStyle name="Percent 10 3" xfId="492"/>
    <cellStyle name="Percent 10 3 2" xfId="493"/>
    <cellStyle name="Percent 10 4" xfId="494"/>
    <cellStyle name="Percent 11" xfId="495"/>
    <cellStyle name="Percent 11 2" xfId="496"/>
    <cellStyle name="Percent 11 2 2" xfId="497"/>
    <cellStyle name="Percent 11 2 3" xfId="498"/>
    <cellStyle name="Percent 11 3" xfId="499"/>
    <cellStyle name="Percent 11 3 2" xfId="500"/>
    <cellStyle name="Percent 11 4" xfId="501"/>
    <cellStyle name="Percent 12" xfId="502"/>
    <cellStyle name="Percent 12 2" xfId="503"/>
    <cellStyle name="Percent 12 2 2" xfId="504"/>
    <cellStyle name="Percent 12 2 3" xfId="505"/>
    <cellStyle name="Percent 12 3" xfId="506"/>
    <cellStyle name="Percent 12 3 2" xfId="507"/>
    <cellStyle name="Percent 12 4" xfId="508"/>
    <cellStyle name="Percent 13" xfId="509"/>
    <cellStyle name="Percent 14" xfId="510"/>
    <cellStyle name="Percent 14 2" xfId="511"/>
    <cellStyle name="Percent 14 3" xfId="512"/>
    <cellStyle name="Percent 15" xfId="513"/>
    <cellStyle name="Percent 16" xfId="514"/>
    <cellStyle name="Percent 17" xfId="515"/>
    <cellStyle name="Percent 18" xfId="516"/>
    <cellStyle name="Percent 19" xfId="517"/>
    <cellStyle name="Percent 2" xfId="518"/>
    <cellStyle name="Percent 2 2" xfId="519"/>
    <cellStyle name="Percent 2 2 2" xfId="520"/>
    <cellStyle name="Percent 2 2 3" xfId="521"/>
    <cellStyle name="Percent 2 3" xfId="522"/>
    <cellStyle name="Percent 2 4" xfId="523"/>
    <cellStyle name="Percent 3" xfId="524"/>
    <cellStyle name="Percent 3 2" xfId="525"/>
    <cellStyle name="Percent 3 2 2" xfId="526"/>
    <cellStyle name="Percent 3 3" xfId="527"/>
    <cellStyle name="Percent 3 3 2" xfId="528"/>
    <cellStyle name="Percent 3 3 3" xfId="529"/>
    <cellStyle name="Percent 4" xfId="530"/>
    <cellStyle name="Percent 4 2" xfId="531"/>
    <cellStyle name="Percent 4 2 2" xfId="532"/>
    <cellStyle name="Percent 4 2 2 2" xfId="533"/>
    <cellStyle name="Percent 4 2 2 2 2" xfId="534"/>
    <cellStyle name="Percent 4 2 2 2 3" xfId="535"/>
    <cellStyle name="Percent 4 2 2 3" xfId="536"/>
    <cellStyle name="Percent 4 2 2 3 2" xfId="537"/>
    <cellStyle name="Percent 4 2 2 4" xfId="538"/>
    <cellStyle name="Percent 4 2 3" xfId="539"/>
    <cellStyle name="Percent 4 2 3 2" xfId="540"/>
    <cellStyle name="Percent 4 2 3 2 2" xfId="541"/>
    <cellStyle name="Percent 4 2 3 2 3" xfId="542"/>
    <cellStyle name="Percent 4 2 3 3" xfId="543"/>
    <cellStyle name="Percent 4 2 3 3 2" xfId="544"/>
    <cellStyle name="Percent 4 2 3 4" xfId="545"/>
    <cellStyle name="Percent 4 2 4" xfId="546"/>
    <cellStyle name="Percent 4 2 4 2" xfId="547"/>
    <cellStyle name="Percent 4 2 4 2 2" xfId="548"/>
    <cellStyle name="Percent 4 2 4 2 3" xfId="549"/>
    <cellStyle name="Percent 4 2 4 3" xfId="550"/>
    <cellStyle name="Percent 4 2 4 3 2" xfId="551"/>
    <cellStyle name="Percent 4 2 4 4" xfId="552"/>
    <cellStyle name="Percent 4 2 5" xfId="553"/>
    <cellStyle name="Percent 4 2 5 2" xfId="554"/>
    <cellStyle name="Percent 4 2 5 3" xfId="555"/>
    <cellStyle name="Percent 4 2 6" xfId="556"/>
    <cellStyle name="Percent 4 2 6 2" xfId="557"/>
    <cellStyle name="Percent 4 2 7" xfId="558"/>
    <cellStyle name="Percent 4 3" xfId="559"/>
    <cellStyle name="Percent 4 3 2" xfId="560"/>
    <cellStyle name="Percent 4 3 2 2" xfId="561"/>
    <cellStyle name="Percent 4 3 2 3" xfId="562"/>
    <cellStyle name="Percent 4 3 3" xfId="563"/>
    <cellStyle name="Percent 4 3 3 2" xfId="564"/>
    <cellStyle name="Percent 4 3 4" xfId="565"/>
    <cellStyle name="Percent 4 4" xfId="566"/>
    <cellStyle name="Percent 4 4 2" xfId="567"/>
    <cellStyle name="Percent 4 4 2 2" xfId="568"/>
    <cellStyle name="Percent 4 4 2 3" xfId="569"/>
    <cellStyle name="Percent 4 4 3" xfId="570"/>
    <cellStyle name="Percent 4 4 3 2" xfId="571"/>
    <cellStyle name="Percent 4 4 4" xfId="572"/>
    <cellStyle name="Percent 4 5" xfId="573"/>
    <cellStyle name="Percent 4 5 2" xfId="574"/>
    <cellStyle name="Percent 4 5 2 2" xfId="575"/>
    <cellStyle name="Percent 4 5 2 3" xfId="576"/>
    <cellStyle name="Percent 4 5 3" xfId="577"/>
    <cellStyle name="Percent 4 5 3 2" xfId="578"/>
    <cellStyle name="Percent 4 5 4" xfId="579"/>
    <cellStyle name="Percent 4 6" xfId="580"/>
    <cellStyle name="Percent 4 6 2" xfId="581"/>
    <cellStyle name="Percent 4 6 3" xfId="582"/>
    <cellStyle name="Percent 4 7" xfId="583"/>
    <cellStyle name="Percent 4 7 2" xfId="584"/>
    <cellStyle name="Percent 4 8" xfId="585"/>
    <cellStyle name="Percent 5" xfId="586"/>
    <cellStyle name="Percent 6" xfId="587"/>
    <cellStyle name="Percent 6 2" xfId="588"/>
    <cellStyle name="Percent 6 2 2" xfId="589"/>
    <cellStyle name="Percent 6 2 2 2" xfId="590"/>
    <cellStyle name="Percent 6 2 2 2 2" xfId="591"/>
    <cellStyle name="Percent 6 2 2 2 3" xfId="592"/>
    <cellStyle name="Percent 6 2 2 3" xfId="593"/>
    <cellStyle name="Percent 6 2 2 3 2" xfId="594"/>
    <cellStyle name="Percent 6 2 2 4" xfId="595"/>
    <cellStyle name="Percent 6 2 3" xfId="596"/>
    <cellStyle name="Percent 6 2 3 2" xfId="597"/>
    <cellStyle name="Percent 6 2 3 2 2" xfId="598"/>
    <cellStyle name="Percent 6 2 3 2 3" xfId="599"/>
    <cellStyle name="Percent 6 2 3 3" xfId="600"/>
    <cellStyle name="Percent 6 2 3 3 2" xfId="601"/>
    <cellStyle name="Percent 6 2 3 4" xfId="602"/>
    <cellStyle name="Percent 6 2 4" xfId="603"/>
    <cellStyle name="Percent 6 2 4 2" xfId="604"/>
    <cellStyle name="Percent 6 2 4 2 2" xfId="605"/>
    <cellStyle name="Percent 6 2 4 2 3" xfId="606"/>
    <cellStyle name="Percent 6 2 4 3" xfId="607"/>
    <cellStyle name="Percent 6 2 4 3 2" xfId="608"/>
    <cellStyle name="Percent 6 2 4 4" xfId="609"/>
    <cellStyle name="Percent 6 2 5" xfId="610"/>
    <cellStyle name="Percent 6 2 5 2" xfId="611"/>
    <cellStyle name="Percent 6 2 5 3" xfId="612"/>
    <cellStyle name="Percent 6 2 6" xfId="613"/>
    <cellStyle name="Percent 6 2 6 2" xfId="614"/>
    <cellStyle name="Percent 6 2 7" xfId="615"/>
    <cellStyle name="Percent 6 3" xfId="616"/>
    <cellStyle name="Percent 6 3 2" xfId="617"/>
    <cellStyle name="Percent 6 3 2 2" xfId="618"/>
    <cellStyle name="Percent 6 3 2 3" xfId="619"/>
    <cellStyle name="Percent 6 3 3" xfId="620"/>
    <cellStyle name="Percent 6 3 3 2" xfId="621"/>
    <cellStyle name="Percent 6 3 4" xfId="622"/>
    <cellStyle name="Percent 6 4" xfId="623"/>
    <cellStyle name="Percent 6 4 2" xfId="624"/>
    <cellStyle name="Percent 6 4 2 2" xfId="625"/>
    <cellStyle name="Percent 6 4 2 3" xfId="626"/>
    <cellStyle name="Percent 6 4 3" xfId="627"/>
    <cellStyle name="Percent 6 4 3 2" xfId="628"/>
    <cellStyle name="Percent 6 4 4" xfId="629"/>
    <cellStyle name="Percent 6 5" xfId="630"/>
    <cellStyle name="Percent 6 5 2" xfId="631"/>
    <cellStyle name="Percent 6 5 2 2" xfId="632"/>
    <cellStyle name="Percent 6 5 2 3" xfId="633"/>
    <cellStyle name="Percent 6 5 3" xfId="634"/>
    <cellStyle name="Percent 6 5 3 2" xfId="635"/>
    <cellStyle name="Percent 6 5 4" xfId="636"/>
    <cellStyle name="Percent 6 6" xfId="637"/>
    <cellStyle name="Percent 6 6 2" xfId="638"/>
    <cellStyle name="Percent 6 6 3" xfId="639"/>
    <cellStyle name="Percent 6 7" xfId="640"/>
    <cellStyle name="Percent 6 7 2" xfId="641"/>
    <cellStyle name="Percent 6 8" xfId="642"/>
    <cellStyle name="Percent 7" xfId="643"/>
    <cellStyle name="Percent 8" xfId="644"/>
    <cellStyle name="Percent 8 2" xfId="645"/>
    <cellStyle name="Percent 8 2 2" xfId="646"/>
    <cellStyle name="Percent 8 2 2 2" xfId="647"/>
    <cellStyle name="Percent 8 2 2 3" xfId="648"/>
    <cellStyle name="Percent 8 2 3" xfId="649"/>
    <cellStyle name="Percent 8 2 3 2" xfId="650"/>
    <cellStyle name="Percent 8 2 4" xfId="651"/>
    <cellStyle name="Percent 8 3" xfId="652"/>
    <cellStyle name="Percent 8 3 2" xfId="653"/>
    <cellStyle name="Percent 8 3 2 2" xfId="654"/>
    <cellStyle name="Percent 8 3 2 3" xfId="655"/>
    <cellStyle name="Percent 8 3 3" xfId="656"/>
    <cellStyle name="Percent 8 3 3 2" xfId="657"/>
    <cellStyle name="Percent 8 3 4" xfId="658"/>
    <cellStyle name="Percent 8 4" xfId="659"/>
    <cellStyle name="Percent 8 4 2" xfId="660"/>
    <cellStyle name="Percent 8 4 2 2" xfId="661"/>
    <cellStyle name="Percent 8 4 2 3" xfId="662"/>
    <cellStyle name="Percent 8 4 3" xfId="663"/>
    <cellStyle name="Percent 8 4 3 2" xfId="664"/>
    <cellStyle name="Percent 8 4 4" xfId="665"/>
    <cellStyle name="Percent 8 5" xfId="666"/>
    <cellStyle name="Percent 8 5 2" xfId="667"/>
    <cellStyle name="Percent 8 5 3" xfId="668"/>
    <cellStyle name="Percent 8 6" xfId="669"/>
    <cellStyle name="Percent 8 6 2" xfId="670"/>
    <cellStyle name="Percent 8 7" xfId="671"/>
    <cellStyle name="Percent 9" xfId="672"/>
    <cellStyle name="Percent 9 2" xfId="673"/>
    <cellStyle name="Pourcentage_Refacturation des coûts de CDS au LM à fin Octobre2006" xfId="674"/>
    <cellStyle name="Style 1" xfId="675"/>
    <cellStyle name="Style 1 2" xfId="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</sheetPr>
  <dimension ref="A1:H399"/>
  <sheetViews>
    <sheetView workbookViewId="0">
      <pane ySplit="2" topLeftCell="A3" activePane="bottomLeft" state="frozen"/>
      <selection pane="bottomLeft" activeCell="F5" sqref="F5"/>
    </sheetView>
  </sheetViews>
  <sheetFormatPr defaultRowHeight="12.75"/>
  <cols>
    <col min="1" max="1" width="5.28515625" customWidth="1"/>
    <col min="3" max="3" width="11.7109375" customWidth="1"/>
    <col min="4" max="4" width="11.7109375" bestFit="1" customWidth="1"/>
    <col min="5" max="5" width="11.28515625" customWidth="1"/>
  </cols>
  <sheetData>
    <row r="1" spans="1:8">
      <c r="A1" s="42"/>
      <c r="B1" s="53">
        <f>D1-C1</f>
        <v>0</v>
      </c>
      <c r="C1" s="53">
        <f>'TCD réf values par clé'!C2</f>
        <v>200000</v>
      </c>
      <c r="D1" s="54">
        <f>SUM(D3:D65536)</f>
        <v>200000</v>
      </c>
      <c r="E1" s="42"/>
      <c r="F1" s="43"/>
      <c r="G1" s="43"/>
      <c r="H1" s="43"/>
    </row>
    <row r="2" spans="1:8" ht="33.75">
      <c r="A2" s="36" t="s">
        <v>31</v>
      </c>
      <c r="B2" s="36" t="s">
        <v>0</v>
      </c>
      <c r="C2" s="44" t="s">
        <v>33</v>
      </c>
      <c r="D2" s="45" t="s">
        <v>1</v>
      </c>
      <c r="E2" s="76" t="s">
        <v>28</v>
      </c>
      <c r="F2" s="77"/>
      <c r="G2" s="78"/>
      <c r="H2" s="79"/>
    </row>
    <row r="3" spans="1:8">
      <c r="A3" s="37">
        <v>1</v>
      </c>
      <c r="B3" s="46">
        <v>4</v>
      </c>
      <c r="C3" s="57" t="s">
        <v>34</v>
      </c>
      <c r="D3">
        <v>97660</v>
      </c>
      <c r="E3" s="4" t="s">
        <v>18</v>
      </c>
    </row>
    <row r="4" spans="1:8">
      <c r="A4" s="37">
        <v>2</v>
      </c>
      <c r="B4" s="46">
        <v>4</v>
      </c>
      <c r="C4" s="60" t="s">
        <v>37</v>
      </c>
      <c r="D4" s="73">
        <v>48350</v>
      </c>
      <c r="E4" s="4" t="s">
        <v>18</v>
      </c>
    </row>
    <row r="5" spans="1:8">
      <c r="A5" s="37">
        <v>3</v>
      </c>
      <c r="B5" s="46">
        <v>4</v>
      </c>
      <c r="C5" s="60" t="s">
        <v>38</v>
      </c>
      <c r="D5" s="73">
        <v>50000</v>
      </c>
      <c r="E5" s="4" t="s">
        <v>18</v>
      </c>
    </row>
    <row r="6" spans="1:8">
      <c r="A6" s="37">
        <v>4</v>
      </c>
      <c r="B6" s="46">
        <v>5</v>
      </c>
      <c r="C6" s="60" t="s">
        <v>34</v>
      </c>
      <c r="D6" s="73">
        <v>130</v>
      </c>
      <c r="E6" s="4" t="s">
        <v>19</v>
      </c>
    </row>
    <row r="7" spans="1:8">
      <c r="A7" s="37">
        <v>5</v>
      </c>
      <c r="B7" s="46">
        <v>6</v>
      </c>
      <c r="C7" s="60" t="s">
        <v>34</v>
      </c>
      <c r="D7" s="73">
        <v>2210</v>
      </c>
      <c r="E7" s="4" t="s">
        <v>20</v>
      </c>
    </row>
    <row r="8" spans="1:8">
      <c r="A8" s="37">
        <v>6</v>
      </c>
      <c r="B8" s="46">
        <v>11</v>
      </c>
      <c r="C8" s="60" t="s">
        <v>37</v>
      </c>
      <c r="D8" s="73">
        <v>1650</v>
      </c>
      <c r="E8" s="4" t="s">
        <v>25</v>
      </c>
    </row>
    <row r="9" spans="1:8">
      <c r="A9" s="37">
        <v>7</v>
      </c>
      <c r="B9" s="46"/>
      <c r="C9" s="74"/>
      <c r="D9" s="73"/>
      <c r="E9" s="4"/>
    </row>
    <row r="10" spans="1:8">
      <c r="A10" s="37">
        <v>8</v>
      </c>
      <c r="B10" s="46"/>
      <c r="C10" s="60"/>
      <c r="D10" s="73"/>
      <c r="E10" s="4"/>
    </row>
    <row r="11" spans="1:8">
      <c r="A11" s="37">
        <v>9</v>
      </c>
      <c r="B11" s="46"/>
      <c r="C11" s="60"/>
      <c r="D11" s="73"/>
      <c r="E11" s="4"/>
    </row>
    <row r="12" spans="1:8">
      <c r="A12" s="37">
        <v>10</v>
      </c>
      <c r="B12" s="46"/>
      <c r="C12" s="60"/>
      <c r="D12" s="73"/>
      <c r="E12" s="4"/>
    </row>
    <row r="13" spans="1:8">
      <c r="A13" s="37">
        <v>11</v>
      </c>
      <c r="B13" s="46"/>
      <c r="C13" s="74"/>
      <c r="D13" s="73"/>
      <c r="E13" s="4"/>
    </row>
    <row r="14" spans="1:8">
      <c r="A14" s="37">
        <v>12</v>
      </c>
      <c r="B14" s="46"/>
      <c r="C14" s="60"/>
      <c r="D14" s="73"/>
      <c r="E14" s="4"/>
    </row>
    <row r="15" spans="1:8">
      <c r="A15" s="37">
        <v>13</v>
      </c>
      <c r="B15" s="46"/>
      <c r="C15" s="75"/>
      <c r="D15" s="73"/>
      <c r="E15" s="4"/>
    </row>
    <row r="16" spans="1:8">
      <c r="A16" s="37">
        <v>14</v>
      </c>
      <c r="B16" s="46"/>
      <c r="C16" s="75"/>
      <c r="D16" s="73"/>
      <c r="E16" s="4"/>
    </row>
    <row r="17" spans="1:5">
      <c r="A17" s="37">
        <v>15</v>
      </c>
      <c r="B17" s="46"/>
      <c r="C17" s="75"/>
      <c r="D17" s="73"/>
      <c r="E17" s="4"/>
    </row>
    <row r="18" spans="1:5">
      <c r="A18" s="37">
        <v>16</v>
      </c>
      <c r="B18" s="46"/>
      <c r="C18" s="75"/>
      <c r="D18" s="73"/>
      <c r="E18" s="4"/>
    </row>
    <row r="19" spans="1:5">
      <c r="A19" s="37">
        <v>17</v>
      </c>
      <c r="B19" s="46"/>
      <c r="C19" s="75"/>
      <c r="D19" s="73"/>
      <c r="E19" s="4"/>
    </row>
    <row r="20" spans="1:5">
      <c r="A20" s="37">
        <v>18</v>
      </c>
      <c r="B20" s="46"/>
      <c r="C20" s="75"/>
      <c r="D20" s="73"/>
      <c r="E20" s="4"/>
    </row>
    <row r="21" spans="1:5">
      <c r="A21" s="37">
        <v>19</v>
      </c>
      <c r="B21" s="46"/>
      <c r="C21" s="75"/>
      <c r="D21" s="73"/>
      <c r="E21" s="4"/>
    </row>
    <row r="22" spans="1:5">
      <c r="A22" s="37">
        <v>20</v>
      </c>
      <c r="B22" s="46"/>
      <c r="C22" s="5"/>
      <c r="E22" s="4"/>
    </row>
    <row r="23" spans="1:5">
      <c r="A23" s="37">
        <v>21</v>
      </c>
      <c r="B23" s="46"/>
      <c r="C23" s="5"/>
      <c r="E23" s="4"/>
    </row>
    <row r="24" spans="1:5">
      <c r="A24" s="37">
        <v>22</v>
      </c>
      <c r="B24" s="46"/>
      <c r="C24" s="5"/>
      <c r="E24" s="4"/>
    </row>
    <row r="25" spans="1:5">
      <c r="A25" s="37">
        <v>23</v>
      </c>
      <c r="B25" s="46"/>
      <c r="C25" s="5"/>
      <c r="E25" s="4"/>
    </row>
    <row r="26" spans="1:5">
      <c r="A26" s="37">
        <v>24</v>
      </c>
      <c r="B26" s="46"/>
      <c r="C26" s="5"/>
      <c r="E26" s="4"/>
    </row>
    <row r="27" spans="1:5">
      <c r="A27" s="37">
        <v>25</v>
      </c>
      <c r="B27" s="46"/>
      <c r="C27" s="5"/>
      <c r="E27" s="4"/>
    </row>
    <row r="28" spans="1:5">
      <c r="A28" s="37">
        <v>26</v>
      </c>
      <c r="B28" s="46"/>
      <c r="C28" s="5"/>
      <c r="E28" s="4"/>
    </row>
    <row r="29" spans="1:5">
      <c r="A29" s="37">
        <v>27</v>
      </c>
      <c r="B29" s="46"/>
      <c r="C29" s="5"/>
      <c r="E29" s="4"/>
    </row>
    <row r="30" spans="1:5">
      <c r="A30" s="37">
        <v>28</v>
      </c>
      <c r="B30" s="46"/>
      <c r="C30" s="5"/>
      <c r="E30" s="4"/>
    </row>
    <row r="31" spans="1:5">
      <c r="A31" s="37">
        <v>29</v>
      </c>
      <c r="B31" s="46"/>
      <c r="C31" s="5"/>
      <c r="E31" s="4"/>
    </row>
    <row r="32" spans="1:5">
      <c r="A32" s="37">
        <v>30</v>
      </c>
      <c r="B32" s="46"/>
      <c r="C32" s="5"/>
      <c r="E32" s="4"/>
    </row>
    <row r="33" spans="1:5">
      <c r="A33" s="37">
        <v>31</v>
      </c>
      <c r="B33" s="46"/>
      <c r="C33" s="5"/>
      <c r="E33" s="4"/>
    </row>
    <row r="34" spans="1:5">
      <c r="A34" s="37">
        <v>32</v>
      </c>
      <c r="B34" s="46"/>
      <c r="C34" s="5"/>
      <c r="E34" s="4"/>
    </row>
    <row r="35" spans="1:5">
      <c r="A35" s="37">
        <v>33</v>
      </c>
      <c r="B35" s="46"/>
      <c r="C35" s="5"/>
      <c r="E35" s="4"/>
    </row>
    <row r="36" spans="1:5">
      <c r="A36" s="37">
        <v>34</v>
      </c>
      <c r="B36" s="46"/>
      <c r="C36" s="5"/>
      <c r="E36" s="4"/>
    </row>
    <row r="37" spans="1:5">
      <c r="A37" s="37">
        <v>35</v>
      </c>
      <c r="B37" s="46"/>
      <c r="C37" s="5"/>
      <c r="E37" s="4"/>
    </row>
    <row r="38" spans="1:5">
      <c r="A38" s="37">
        <v>36</v>
      </c>
      <c r="B38" s="46"/>
      <c r="C38" s="5"/>
      <c r="E38" s="4"/>
    </row>
    <row r="39" spans="1:5">
      <c r="A39" s="37">
        <v>37</v>
      </c>
      <c r="B39" s="46"/>
      <c r="C39" s="5"/>
      <c r="E39" s="4"/>
    </row>
    <row r="40" spans="1:5">
      <c r="A40" s="37">
        <v>38</v>
      </c>
      <c r="B40" s="46"/>
      <c r="C40" s="5"/>
      <c r="E40" s="4"/>
    </row>
    <row r="41" spans="1:5">
      <c r="A41" s="37">
        <v>39</v>
      </c>
      <c r="B41" s="46"/>
      <c r="C41" s="5"/>
      <c r="E41" s="4"/>
    </row>
    <row r="42" spans="1:5">
      <c r="A42" s="37">
        <v>40</v>
      </c>
      <c r="B42" s="46"/>
      <c r="C42" s="5"/>
      <c r="E42" s="4"/>
    </row>
    <row r="43" spans="1:5">
      <c r="A43" s="37">
        <v>41</v>
      </c>
      <c r="B43" s="46"/>
      <c r="C43" s="5"/>
      <c r="E43" s="4"/>
    </row>
    <row r="44" spans="1:5">
      <c r="A44" s="37">
        <v>42</v>
      </c>
      <c r="B44" s="46"/>
      <c r="C44" s="5"/>
      <c r="E44" s="4"/>
    </row>
    <row r="45" spans="1:5">
      <c r="A45" s="37">
        <v>43</v>
      </c>
      <c r="B45" s="46"/>
      <c r="C45" s="5"/>
      <c r="E45" s="4"/>
    </row>
    <row r="46" spans="1:5">
      <c r="A46" s="37">
        <v>44</v>
      </c>
      <c r="B46" s="46"/>
      <c r="C46" s="5"/>
      <c r="E46" s="4"/>
    </row>
    <row r="47" spans="1:5">
      <c r="A47" s="37">
        <v>45</v>
      </c>
      <c r="B47" s="46"/>
      <c r="C47" s="5"/>
      <c r="E47" s="4"/>
    </row>
    <row r="48" spans="1:5">
      <c r="A48" s="37">
        <v>46</v>
      </c>
      <c r="B48" s="46"/>
      <c r="C48" s="5"/>
      <c r="E48" s="4"/>
    </row>
    <row r="49" spans="1:5">
      <c r="A49" s="37">
        <v>47</v>
      </c>
      <c r="B49" s="46"/>
      <c r="C49" s="5"/>
      <c r="E49" s="4"/>
    </row>
    <row r="50" spans="1:5">
      <c r="A50" s="37">
        <v>48</v>
      </c>
      <c r="B50" s="46"/>
      <c r="C50" s="5"/>
      <c r="E50" s="4"/>
    </row>
    <row r="51" spans="1:5">
      <c r="A51" s="37">
        <v>49</v>
      </c>
      <c r="B51" s="46"/>
      <c r="C51" s="5"/>
      <c r="E51" s="4"/>
    </row>
    <row r="52" spans="1:5">
      <c r="A52" s="37">
        <v>50</v>
      </c>
      <c r="B52" s="46"/>
      <c r="C52" s="5"/>
      <c r="E52" s="4"/>
    </row>
    <row r="53" spans="1:5">
      <c r="A53" s="37">
        <v>51</v>
      </c>
      <c r="B53" s="46"/>
      <c r="C53" s="5"/>
      <c r="E53" s="4"/>
    </row>
    <row r="54" spans="1:5">
      <c r="A54" s="37">
        <v>52</v>
      </c>
      <c r="B54" s="46"/>
      <c r="C54" s="5"/>
      <c r="E54" s="4"/>
    </row>
    <row r="55" spans="1:5">
      <c r="A55" s="37">
        <v>53</v>
      </c>
      <c r="B55" s="46"/>
      <c r="C55" s="5"/>
      <c r="E55" s="4"/>
    </row>
    <row r="56" spans="1:5">
      <c r="A56" s="37">
        <v>54</v>
      </c>
      <c r="B56" s="46"/>
      <c r="C56" s="5"/>
      <c r="E56" s="4"/>
    </row>
    <row r="57" spans="1:5">
      <c r="A57" s="37">
        <v>55</v>
      </c>
      <c r="B57" s="46"/>
      <c r="C57" s="5"/>
      <c r="E57" s="4"/>
    </row>
    <row r="58" spans="1:5">
      <c r="A58" s="37">
        <v>56</v>
      </c>
      <c r="B58" s="46"/>
      <c r="C58" s="5"/>
      <c r="E58" s="4"/>
    </row>
    <row r="59" spans="1:5">
      <c r="A59" s="37">
        <v>57</v>
      </c>
      <c r="B59" s="46"/>
      <c r="C59" s="5"/>
      <c r="E59" s="4"/>
    </row>
    <row r="60" spans="1:5">
      <c r="A60" s="37">
        <v>58</v>
      </c>
      <c r="B60" s="46"/>
      <c r="C60" s="5"/>
      <c r="E60" s="4"/>
    </row>
    <row r="61" spans="1:5">
      <c r="A61" s="37">
        <v>59</v>
      </c>
      <c r="B61" s="46"/>
      <c r="C61" s="5"/>
      <c r="E61" s="4"/>
    </row>
    <row r="62" spans="1:5">
      <c r="A62" s="37">
        <v>60</v>
      </c>
      <c r="B62" s="46"/>
      <c r="C62" s="5"/>
      <c r="E62" s="4"/>
    </row>
    <row r="63" spans="1:5">
      <c r="A63" s="37">
        <v>61</v>
      </c>
      <c r="B63" s="46"/>
      <c r="C63" s="5"/>
      <c r="E63" s="4"/>
    </row>
    <row r="64" spans="1:5">
      <c r="A64" s="37">
        <v>62</v>
      </c>
      <c r="B64" s="46"/>
      <c r="C64" s="5"/>
      <c r="E64" s="4"/>
    </row>
    <row r="65" spans="1:5">
      <c r="A65" s="37">
        <v>63</v>
      </c>
      <c r="B65" s="46"/>
      <c r="C65" s="5"/>
      <c r="E65" s="4"/>
    </row>
    <row r="66" spans="1:5">
      <c r="A66" s="37">
        <v>64</v>
      </c>
      <c r="B66" s="46"/>
      <c r="C66" s="5"/>
      <c r="E66" s="4"/>
    </row>
    <row r="67" spans="1:5">
      <c r="A67" s="37">
        <v>65</v>
      </c>
      <c r="B67" s="46"/>
      <c r="C67" s="5"/>
      <c r="E67" s="4"/>
    </row>
    <row r="68" spans="1:5">
      <c r="A68" s="37">
        <v>66</v>
      </c>
      <c r="B68" s="46"/>
      <c r="C68" s="5"/>
      <c r="E68" s="4"/>
    </row>
    <row r="69" spans="1:5">
      <c r="A69" s="37">
        <v>67</v>
      </c>
      <c r="B69" s="46"/>
      <c r="C69" s="5"/>
      <c r="E69" s="4"/>
    </row>
    <row r="70" spans="1:5">
      <c r="A70" s="37">
        <v>68</v>
      </c>
      <c r="B70" s="46"/>
      <c r="C70" s="5"/>
      <c r="E70" s="4"/>
    </row>
    <row r="71" spans="1:5">
      <c r="A71" s="37">
        <v>69</v>
      </c>
      <c r="B71" s="46"/>
      <c r="C71" s="5"/>
      <c r="E71" s="4"/>
    </row>
    <row r="72" spans="1:5">
      <c r="A72" s="37">
        <v>70</v>
      </c>
      <c r="B72" s="46"/>
      <c r="C72" s="5"/>
      <c r="E72" s="4"/>
    </row>
    <row r="73" spans="1:5">
      <c r="A73" s="37">
        <v>71</v>
      </c>
      <c r="B73" s="46"/>
      <c r="C73" s="5"/>
      <c r="E73" s="4"/>
    </row>
    <row r="74" spans="1:5">
      <c r="A74" s="37">
        <v>72</v>
      </c>
      <c r="B74" s="46"/>
      <c r="C74" s="5"/>
      <c r="E74" s="4"/>
    </row>
    <row r="75" spans="1:5">
      <c r="A75" s="37">
        <v>73</v>
      </c>
      <c r="B75" s="46"/>
      <c r="C75" s="5"/>
      <c r="E75" s="4"/>
    </row>
    <row r="76" spans="1:5">
      <c r="A76" s="37">
        <v>74</v>
      </c>
      <c r="B76" s="46"/>
      <c r="C76" s="5"/>
      <c r="E76" s="4"/>
    </row>
    <row r="77" spans="1:5">
      <c r="A77" s="37">
        <v>75</v>
      </c>
      <c r="B77" s="46"/>
      <c r="C77" s="5"/>
      <c r="E77" s="4"/>
    </row>
    <row r="78" spans="1:5">
      <c r="A78" s="37">
        <v>76</v>
      </c>
      <c r="B78" s="46"/>
      <c r="C78" s="5"/>
      <c r="E78" s="4"/>
    </row>
    <row r="79" spans="1:5">
      <c r="A79" s="37">
        <v>77</v>
      </c>
      <c r="B79" s="46"/>
      <c r="C79" s="5"/>
      <c r="E79" s="4"/>
    </row>
    <row r="80" spans="1:5">
      <c r="A80" s="37">
        <v>78</v>
      </c>
      <c r="B80" s="46"/>
      <c r="C80" s="5"/>
      <c r="E80" s="4"/>
    </row>
    <row r="81" spans="1:5">
      <c r="A81" s="37">
        <v>79</v>
      </c>
      <c r="B81" s="46"/>
      <c r="C81" s="5"/>
      <c r="E81" s="4"/>
    </row>
    <row r="82" spans="1:5">
      <c r="A82" s="37">
        <v>80</v>
      </c>
      <c r="B82" s="46"/>
      <c r="C82" s="5"/>
      <c r="E82" s="4"/>
    </row>
    <row r="83" spans="1:5">
      <c r="A83" s="37">
        <v>81</v>
      </c>
      <c r="B83" s="46"/>
      <c r="C83" s="5"/>
      <c r="E83" s="4"/>
    </row>
    <row r="84" spans="1:5">
      <c r="A84" s="37">
        <v>82</v>
      </c>
      <c r="B84" s="46"/>
      <c r="C84" s="5"/>
      <c r="E84" s="4"/>
    </row>
    <row r="85" spans="1:5">
      <c r="A85" s="37">
        <v>83</v>
      </c>
      <c r="B85" s="46"/>
      <c r="C85" s="5"/>
      <c r="E85" s="4"/>
    </row>
    <row r="86" spans="1:5">
      <c r="A86" s="37">
        <v>84</v>
      </c>
      <c r="B86" s="46"/>
      <c r="C86" s="5"/>
      <c r="E86" s="4"/>
    </row>
    <row r="87" spans="1:5">
      <c r="A87" s="37">
        <v>85</v>
      </c>
      <c r="B87" s="46"/>
      <c r="C87" s="5"/>
      <c r="E87" s="4"/>
    </row>
    <row r="88" spans="1:5">
      <c r="A88" s="37">
        <v>86</v>
      </c>
      <c r="B88" s="46"/>
      <c r="C88" s="5"/>
      <c r="E88" s="4"/>
    </row>
    <row r="89" spans="1:5">
      <c r="A89" s="37">
        <v>87</v>
      </c>
      <c r="B89" s="46"/>
      <c r="C89" s="5"/>
      <c r="E89" s="4"/>
    </row>
    <row r="90" spans="1:5">
      <c r="A90" s="37">
        <v>88</v>
      </c>
      <c r="B90" s="46"/>
      <c r="C90" s="5"/>
      <c r="E90" s="4"/>
    </row>
    <row r="91" spans="1:5">
      <c r="A91" s="37">
        <v>89</v>
      </c>
      <c r="B91" s="46"/>
      <c r="C91" s="5"/>
      <c r="E91" s="4"/>
    </row>
    <row r="92" spans="1:5">
      <c r="A92" s="37">
        <v>90</v>
      </c>
      <c r="B92" s="46"/>
      <c r="C92" s="5"/>
      <c r="E92" s="4"/>
    </row>
    <row r="93" spans="1:5">
      <c r="A93" s="37">
        <v>91</v>
      </c>
      <c r="B93" s="46"/>
      <c r="C93" s="5"/>
      <c r="E93" s="4"/>
    </row>
    <row r="94" spans="1:5">
      <c r="A94" s="37">
        <v>92</v>
      </c>
      <c r="B94" s="46"/>
      <c r="C94" s="5"/>
      <c r="E94" s="4"/>
    </row>
    <row r="95" spans="1:5">
      <c r="A95" s="37">
        <v>93</v>
      </c>
      <c r="B95" s="46"/>
      <c r="C95" s="5"/>
      <c r="E95" s="4"/>
    </row>
    <row r="96" spans="1:5">
      <c r="A96" s="37">
        <v>94</v>
      </c>
      <c r="B96" s="46"/>
      <c r="C96" s="5"/>
      <c r="E96" s="4"/>
    </row>
    <row r="97" spans="1:5">
      <c r="A97" s="37">
        <v>95</v>
      </c>
      <c r="B97" s="46"/>
      <c r="C97" s="5"/>
      <c r="E97" s="4"/>
    </row>
    <row r="98" spans="1:5">
      <c r="A98" s="37">
        <v>96</v>
      </c>
      <c r="B98" s="46"/>
      <c r="C98" s="5"/>
      <c r="E98" s="4"/>
    </row>
    <row r="99" spans="1:5">
      <c r="A99" s="37">
        <v>97</v>
      </c>
      <c r="B99" s="46"/>
      <c r="C99" s="5"/>
      <c r="E99" s="4"/>
    </row>
    <row r="100" spans="1:5">
      <c r="A100" s="37">
        <v>98</v>
      </c>
      <c r="B100" s="46"/>
      <c r="C100" s="5"/>
      <c r="E100" s="4"/>
    </row>
    <row r="101" spans="1:5">
      <c r="A101" s="37">
        <v>99</v>
      </c>
      <c r="B101" s="46"/>
      <c r="C101" s="5"/>
      <c r="E101" s="4"/>
    </row>
    <row r="102" spans="1:5">
      <c r="A102" s="37">
        <v>100</v>
      </c>
      <c r="B102" s="46"/>
      <c r="C102" s="5"/>
      <c r="E102" s="4"/>
    </row>
    <row r="103" spans="1:5">
      <c r="A103" s="37">
        <v>101</v>
      </c>
      <c r="B103" s="46"/>
      <c r="C103" s="5"/>
      <c r="E103" s="4"/>
    </row>
    <row r="104" spans="1:5">
      <c r="A104" s="37">
        <v>102</v>
      </c>
      <c r="B104" s="46"/>
      <c r="C104" s="5"/>
      <c r="E104" s="4"/>
    </row>
    <row r="105" spans="1:5">
      <c r="A105" s="37">
        <v>103</v>
      </c>
      <c r="B105" s="46"/>
      <c r="C105" s="5"/>
      <c r="E105" s="4"/>
    </row>
    <row r="106" spans="1:5">
      <c r="A106" s="37">
        <v>104</v>
      </c>
      <c r="B106" s="46"/>
      <c r="C106" s="5"/>
      <c r="E106" s="4"/>
    </row>
    <row r="107" spans="1:5">
      <c r="A107" s="37">
        <v>105</v>
      </c>
      <c r="B107" s="46"/>
      <c r="C107" s="5"/>
      <c r="E107" s="4"/>
    </row>
    <row r="108" spans="1:5">
      <c r="A108" s="37">
        <v>106</v>
      </c>
      <c r="B108" s="46"/>
      <c r="C108" s="5"/>
      <c r="E108" s="4"/>
    </row>
    <row r="109" spans="1:5">
      <c r="A109" s="37">
        <v>107</v>
      </c>
      <c r="B109" s="46"/>
      <c r="C109" s="5"/>
      <c r="E109" s="4"/>
    </row>
    <row r="110" spans="1:5">
      <c r="A110" s="37">
        <v>108</v>
      </c>
      <c r="B110" s="46"/>
      <c r="C110" s="5"/>
      <c r="E110" s="4"/>
    </row>
    <row r="111" spans="1:5">
      <c r="A111" s="37">
        <v>109</v>
      </c>
      <c r="B111" s="46"/>
      <c r="C111" s="5"/>
      <c r="E111" s="4"/>
    </row>
    <row r="112" spans="1:5">
      <c r="A112" s="37">
        <v>110</v>
      </c>
      <c r="B112" s="46"/>
      <c r="C112" s="5"/>
      <c r="E112" s="4"/>
    </row>
    <row r="113" spans="1:5">
      <c r="A113" s="37">
        <v>111</v>
      </c>
      <c r="B113" s="46"/>
      <c r="C113" s="5"/>
      <c r="E113" s="4"/>
    </row>
    <row r="114" spans="1:5">
      <c r="A114" s="37">
        <v>112</v>
      </c>
      <c r="B114" s="46"/>
      <c r="C114" s="5"/>
      <c r="E114" s="4"/>
    </row>
    <row r="115" spans="1:5">
      <c r="A115" s="37">
        <v>113</v>
      </c>
      <c r="B115" s="46"/>
      <c r="C115" s="5"/>
      <c r="E115" s="4"/>
    </row>
    <row r="116" spans="1:5">
      <c r="A116" s="37">
        <v>114</v>
      </c>
      <c r="B116" s="46"/>
      <c r="C116" s="5"/>
      <c r="E116" s="4"/>
    </row>
    <row r="117" spans="1:5">
      <c r="A117" s="37">
        <v>115</v>
      </c>
      <c r="B117" s="46"/>
      <c r="C117" s="5"/>
      <c r="E117" s="4"/>
    </row>
    <row r="118" spans="1:5">
      <c r="A118" s="37">
        <v>116</v>
      </c>
      <c r="B118" s="46"/>
      <c r="C118" s="5"/>
      <c r="E118" s="4"/>
    </row>
    <row r="119" spans="1:5">
      <c r="A119" s="37">
        <v>117</v>
      </c>
      <c r="B119" s="46"/>
      <c r="C119" s="5"/>
      <c r="E119" s="4"/>
    </row>
    <row r="120" spans="1:5">
      <c r="A120" s="37">
        <v>118</v>
      </c>
      <c r="B120" s="46"/>
      <c r="C120" s="5"/>
      <c r="E120" s="4"/>
    </row>
    <row r="121" spans="1:5">
      <c r="A121" s="37">
        <v>119</v>
      </c>
      <c r="B121" s="46"/>
      <c r="C121" s="5"/>
      <c r="E121" s="4"/>
    </row>
    <row r="122" spans="1:5">
      <c r="A122" s="37">
        <v>120</v>
      </c>
      <c r="B122" s="46"/>
      <c r="C122" s="5"/>
      <c r="E122" s="4"/>
    </row>
    <row r="123" spans="1:5">
      <c r="A123" s="37">
        <v>121</v>
      </c>
      <c r="B123" s="46"/>
      <c r="C123" s="5"/>
      <c r="E123" s="4"/>
    </row>
    <row r="124" spans="1:5">
      <c r="A124" s="37">
        <v>122</v>
      </c>
      <c r="B124" s="46"/>
      <c r="C124" s="5"/>
      <c r="E124" s="4"/>
    </row>
    <row r="125" spans="1:5">
      <c r="A125" s="37">
        <v>123</v>
      </c>
      <c r="B125" s="46"/>
      <c r="C125" s="5"/>
      <c r="E125" s="4"/>
    </row>
    <row r="126" spans="1:5">
      <c r="A126" s="37">
        <v>124</v>
      </c>
      <c r="B126" s="46"/>
      <c r="C126" s="5"/>
      <c r="E126" s="4"/>
    </row>
    <row r="127" spans="1:5">
      <c r="A127" s="37">
        <v>125</v>
      </c>
      <c r="B127" s="46"/>
      <c r="C127" s="5"/>
      <c r="E127" s="4"/>
    </row>
    <row r="128" spans="1:5">
      <c r="A128" s="37">
        <v>126</v>
      </c>
      <c r="B128" s="46"/>
      <c r="C128" s="5"/>
      <c r="E128" s="4"/>
    </row>
    <row r="129" spans="1:5">
      <c r="A129" s="37">
        <v>127</v>
      </c>
      <c r="B129" s="46"/>
      <c r="C129" s="5"/>
      <c r="E129" s="4"/>
    </row>
    <row r="130" spans="1:5">
      <c r="A130" s="37">
        <v>128</v>
      </c>
      <c r="B130" s="46"/>
      <c r="C130" s="5"/>
      <c r="E130" s="4"/>
    </row>
    <row r="131" spans="1:5">
      <c r="A131" s="37">
        <v>129</v>
      </c>
      <c r="B131" s="46"/>
      <c r="C131" s="5"/>
      <c r="E131" s="4"/>
    </row>
    <row r="132" spans="1:5">
      <c r="A132" s="37">
        <v>130</v>
      </c>
      <c r="B132" s="46"/>
      <c r="C132" s="5"/>
      <c r="E132" s="4"/>
    </row>
    <row r="133" spans="1:5">
      <c r="A133" s="37">
        <v>131</v>
      </c>
      <c r="B133" s="46"/>
      <c r="C133" s="5"/>
      <c r="E133" s="4"/>
    </row>
    <row r="134" spans="1:5">
      <c r="A134" s="37">
        <v>132</v>
      </c>
      <c r="B134" s="46"/>
      <c r="C134" s="5"/>
      <c r="E134" s="4"/>
    </row>
    <row r="135" spans="1:5">
      <c r="A135" s="37">
        <v>133</v>
      </c>
      <c r="B135" s="46"/>
      <c r="C135" s="5"/>
      <c r="E135" s="4"/>
    </row>
    <row r="136" spans="1:5">
      <c r="A136" s="37">
        <v>134</v>
      </c>
      <c r="B136" s="46"/>
      <c r="C136" s="5"/>
      <c r="E136" s="4"/>
    </row>
    <row r="137" spans="1:5">
      <c r="A137" s="37">
        <v>135</v>
      </c>
      <c r="B137" s="46"/>
      <c r="C137" s="5"/>
      <c r="E137" s="4"/>
    </row>
    <row r="138" spans="1:5">
      <c r="A138" s="37">
        <v>136</v>
      </c>
      <c r="B138" s="46"/>
      <c r="C138" s="5"/>
      <c r="E138" s="4"/>
    </row>
    <row r="139" spans="1:5">
      <c r="A139" s="37">
        <v>137</v>
      </c>
      <c r="B139" s="46"/>
      <c r="C139" s="5"/>
      <c r="E139" s="4"/>
    </row>
    <row r="140" spans="1:5">
      <c r="A140" s="37">
        <v>138</v>
      </c>
      <c r="B140" s="46"/>
      <c r="C140" s="5"/>
      <c r="E140" s="4"/>
    </row>
    <row r="141" spans="1:5">
      <c r="A141" s="37">
        <v>139</v>
      </c>
      <c r="B141" s="46"/>
      <c r="C141" s="5"/>
      <c r="E141" s="4"/>
    </row>
    <row r="142" spans="1:5">
      <c r="A142" s="37">
        <v>140</v>
      </c>
      <c r="B142" s="46"/>
      <c r="C142" s="5"/>
      <c r="E142" s="4"/>
    </row>
    <row r="143" spans="1:5">
      <c r="A143" s="37">
        <v>141</v>
      </c>
      <c r="B143" s="46"/>
      <c r="C143" s="5"/>
      <c r="E143" s="4"/>
    </row>
    <row r="144" spans="1:5">
      <c r="A144" s="37">
        <v>142</v>
      </c>
      <c r="B144" s="46"/>
      <c r="C144" s="5"/>
      <c r="E144" s="4"/>
    </row>
    <row r="145" spans="1:5">
      <c r="A145" s="37">
        <v>143</v>
      </c>
      <c r="B145" s="46"/>
      <c r="C145" s="5"/>
      <c r="E145" s="4"/>
    </row>
    <row r="146" spans="1:5">
      <c r="A146" s="37">
        <v>144</v>
      </c>
      <c r="B146" s="46"/>
      <c r="C146" s="5"/>
      <c r="E146" s="4"/>
    </row>
    <row r="147" spans="1:5">
      <c r="A147" s="37">
        <v>145</v>
      </c>
      <c r="B147" s="46"/>
      <c r="C147" s="5"/>
      <c r="E147" s="4"/>
    </row>
    <row r="148" spans="1:5">
      <c r="A148" s="37">
        <v>146</v>
      </c>
      <c r="B148" s="46"/>
      <c r="C148" s="5"/>
      <c r="E148" s="4"/>
    </row>
    <row r="149" spans="1:5">
      <c r="A149" s="37">
        <v>147</v>
      </c>
      <c r="B149" s="46"/>
      <c r="C149" s="5"/>
      <c r="E149" s="4"/>
    </row>
    <row r="150" spans="1:5">
      <c r="A150" s="37">
        <v>148</v>
      </c>
      <c r="B150" s="46"/>
      <c r="C150" s="5"/>
      <c r="E150" s="4"/>
    </row>
    <row r="151" spans="1:5">
      <c r="A151" s="37">
        <v>149</v>
      </c>
      <c r="B151" s="46"/>
      <c r="C151" s="5"/>
      <c r="E151" s="4"/>
    </row>
    <row r="152" spans="1:5">
      <c r="A152" s="37">
        <v>150</v>
      </c>
      <c r="B152" s="46"/>
      <c r="C152" s="5"/>
      <c r="E152" s="4"/>
    </row>
    <row r="153" spans="1:5">
      <c r="A153" s="37">
        <v>151</v>
      </c>
      <c r="B153" s="46"/>
      <c r="C153" s="5"/>
      <c r="E153" s="4"/>
    </row>
    <row r="154" spans="1:5">
      <c r="A154" s="37">
        <v>152</v>
      </c>
      <c r="B154" s="46"/>
      <c r="C154" s="5"/>
      <c r="E154" s="4"/>
    </row>
    <row r="155" spans="1:5">
      <c r="A155" s="37">
        <v>153</v>
      </c>
      <c r="B155" s="46"/>
      <c r="C155" s="5"/>
      <c r="E155" s="4"/>
    </row>
    <row r="156" spans="1:5">
      <c r="A156" s="37">
        <v>154</v>
      </c>
      <c r="B156" s="46"/>
      <c r="C156" s="5"/>
      <c r="E156" s="4"/>
    </row>
    <row r="157" spans="1:5">
      <c r="A157" s="37">
        <v>155</v>
      </c>
      <c r="B157" s="46"/>
      <c r="C157" s="5"/>
      <c r="E157" s="4"/>
    </row>
    <row r="158" spans="1:5">
      <c r="A158" s="37">
        <v>156</v>
      </c>
      <c r="B158" s="46"/>
      <c r="C158" s="5"/>
      <c r="E158" s="4"/>
    </row>
    <row r="159" spans="1:5">
      <c r="A159" s="37">
        <v>157</v>
      </c>
      <c r="B159" s="46"/>
      <c r="C159" s="5"/>
      <c r="E159" s="4"/>
    </row>
    <row r="160" spans="1:5">
      <c r="A160" s="37">
        <v>158</v>
      </c>
      <c r="B160" s="46"/>
      <c r="C160" s="5"/>
      <c r="E160" s="4"/>
    </row>
    <row r="161" spans="1:5">
      <c r="A161" s="37">
        <v>159</v>
      </c>
      <c r="B161" s="46"/>
      <c r="C161" s="5"/>
      <c r="E161" s="4"/>
    </row>
    <row r="162" spans="1:5">
      <c r="A162" s="37">
        <v>160</v>
      </c>
      <c r="B162" s="46"/>
      <c r="C162" s="5"/>
      <c r="E162" s="4"/>
    </row>
    <row r="163" spans="1:5">
      <c r="A163" s="37">
        <v>161</v>
      </c>
      <c r="B163" s="46"/>
      <c r="C163" s="5"/>
      <c r="E163" s="4"/>
    </row>
    <row r="164" spans="1:5">
      <c r="A164" s="37">
        <v>162</v>
      </c>
      <c r="B164" s="46"/>
      <c r="C164" s="5"/>
      <c r="E164" s="4"/>
    </row>
    <row r="165" spans="1:5">
      <c r="A165" s="37">
        <v>163</v>
      </c>
      <c r="B165" s="46"/>
      <c r="C165" s="5"/>
      <c r="E165" s="4"/>
    </row>
    <row r="166" spans="1:5">
      <c r="A166" s="37">
        <v>164</v>
      </c>
      <c r="B166" s="46"/>
      <c r="C166" s="5"/>
      <c r="E166" s="4"/>
    </row>
    <row r="167" spans="1:5">
      <c r="A167" s="37">
        <v>165</v>
      </c>
      <c r="B167" s="46"/>
      <c r="C167" s="5"/>
      <c r="E167" s="4"/>
    </row>
    <row r="168" spans="1:5">
      <c r="A168" s="37">
        <v>166</v>
      </c>
      <c r="B168" s="46"/>
      <c r="C168" s="5"/>
      <c r="E168" s="4"/>
    </row>
    <row r="169" spans="1:5">
      <c r="A169" s="37">
        <v>167</v>
      </c>
      <c r="B169" s="46"/>
      <c r="C169" s="5"/>
      <c r="E169" s="4"/>
    </row>
    <row r="170" spans="1:5">
      <c r="A170" s="37">
        <v>168</v>
      </c>
      <c r="B170" s="46"/>
      <c r="C170" s="5"/>
      <c r="E170" s="4"/>
    </row>
    <row r="171" spans="1:5">
      <c r="A171" s="37">
        <v>169</v>
      </c>
      <c r="B171" s="46"/>
      <c r="C171" s="5"/>
      <c r="E171" s="4"/>
    </row>
    <row r="172" spans="1:5">
      <c r="A172" s="37">
        <v>170</v>
      </c>
      <c r="B172" s="46"/>
      <c r="C172" s="5"/>
      <c r="E172" s="4"/>
    </row>
    <row r="173" spans="1:5">
      <c r="A173" s="37">
        <v>171</v>
      </c>
      <c r="B173" s="46"/>
      <c r="C173" s="5"/>
      <c r="E173" s="4"/>
    </row>
    <row r="174" spans="1:5">
      <c r="A174" s="37">
        <v>172</v>
      </c>
      <c r="B174" s="46"/>
      <c r="C174" s="5"/>
      <c r="E174" s="4"/>
    </row>
    <row r="175" spans="1:5">
      <c r="A175" s="37">
        <v>173</v>
      </c>
      <c r="B175" s="46"/>
      <c r="C175" s="5"/>
      <c r="E175" s="4"/>
    </row>
    <row r="176" spans="1:5">
      <c r="A176" s="37">
        <v>174</v>
      </c>
      <c r="B176" s="46"/>
      <c r="C176" s="5"/>
      <c r="E176" s="4"/>
    </row>
    <row r="177" spans="1:5">
      <c r="A177" s="37">
        <v>175</v>
      </c>
      <c r="B177" s="46"/>
      <c r="C177" s="5"/>
      <c r="E177" s="4"/>
    </row>
    <row r="178" spans="1:5">
      <c r="A178" s="37">
        <v>176</v>
      </c>
      <c r="B178" s="46"/>
      <c r="C178" s="5"/>
      <c r="E178" s="4"/>
    </row>
    <row r="179" spans="1:5">
      <c r="A179" s="37">
        <v>177</v>
      </c>
      <c r="B179" s="46"/>
      <c r="C179" s="5"/>
      <c r="E179" s="4"/>
    </row>
    <row r="180" spans="1:5">
      <c r="A180" s="37">
        <v>178</v>
      </c>
      <c r="B180" s="46"/>
      <c r="C180" s="5"/>
      <c r="E180" s="4"/>
    </row>
    <row r="181" spans="1:5">
      <c r="A181" s="37">
        <v>179</v>
      </c>
      <c r="B181" s="46"/>
      <c r="C181" s="5"/>
      <c r="E181" s="4"/>
    </row>
    <row r="182" spans="1:5">
      <c r="A182" s="37">
        <v>180</v>
      </c>
      <c r="B182" s="46"/>
      <c r="C182" s="5"/>
      <c r="E182" s="4"/>
    </row>
    <row r="183" spans="1:5">
      <c r="A183" s="37">
        <v>181</v>
      </c>
      <c r="B183" s="46"/>
      <c r="C183" s="5"/>
      <c r="E183" s="4"/>
    </row>
    <row r="184" spans="1:5">
      <c r="A184" s="37">
        <v>182</v>
      </c>
      <c r="B184" s="46"/>
      <c r="C184" s="5"/>
      <c r="E184" s="4"/>
    </row>
    <row r="185" spans="1:5">
      <c r="A185" s="37">
        <v>183</v>
      </c>
      <c r="B185" s="46"/>
      <c r="C185" s="5"/>
      <c r="E185" s="4"/>
    </row>
    <row r="186" spans="1:5">
      <c r="A186" s="37">
        <v>184</v>
      </c>
      <c r="B186" s="46"/>
      <c r="C186" s="5"/>
      <c r="E186" s="4"/>
    </row>
    <row r="187" spans="1:5">
      <c r="A187" s="37">
        <v>185</v>
      </c>
      <c r="B187" s="46"/>
      <c r="C187" s="5"/>
      <c r="E187" s="4"/>
    </row>
    <row r="188" spans="1:5">
      <c r="A188" s="37">
        <v>186</v>
      </c>
      <c r="B188" s="46"/>
      <c r="C188" s="5"/>
      <c r="E188" s="4"/>
    </row>
    <row r="189" spans="1:5">
      <c r="A189" s="37">
        <v>187</v>
      </c>
      <c r="B189" s="46"/>
      <c r="C189" s="5"/>
      <c r="E189" s="4"/>
    </row>
    <row r="190" spans="1:5">
      <c r="A190" s="37">
        <v>188</v>
      </c>
      <c r="B190" s="46"/>
      <c r="C190" s="5"/>
      <c r="E190" s="4"/>
    </row>
    <row r="191" spans="1:5">
      <c r="A191" s="37">
        <v>189</v>
      </c>
      <c r="B191" s="46"/>
      <c r="C191" s="5"/>
      <c r="E191" s="4"/>
    </row>
    <row r="192" spans="1:5">
      <c r="A192" s="37">
        <v>190</v>
      </c>
      <c r="B192" s="46"/>
      <c r="C192" s="5"/>
      <c r="E192" s="4"/>
    </row>
    <row r="193" spans="1:5">
      <c r="A193" s="37">
        <v>191</v>
      </c>
      <c r="B193" s="46"/>
      <c r="C193" s="5"/>
      <c r="E193" s="4"/>
    </row>
    <row r="194" spans="1:5">
      <c r="A194" s="37">
        <v>192</v>
      </c>
      <c r="B194" s="46"/>
      <c r="C194" s="5"/>
      <c r="E194" s="4"/>
    </row>
    <row r="195" spans="1:5">
      <c r="A195" s="37">
        <v>193</v>
      </c>
      <c r="B195" s="46"/>
      <c r="C195" s="5"/>
      <c r="E195" s="4"/>
    </row>
    <row r="196" spans="1:5">
      <c r="A196" s="37">
        <v>194</v>
      </c>
      <c r="B196" s="46"/>
      <c r="C196" s="5"/>
      <c r="E196" s="4"/>
    </row>
    <row r="197" spans="1:5">
      <c r="A197" s="37">
        <v>195</v>
      </c>
      <c r="B197" s="46"/>
      <c r="C197" s="5"/>
      <c r="E197" s="4"/>
    </row>
    <row r="198" spans="1:5">
      <c r="A198" s="37">
        <v>196</v>
      </c>
      <c r="B198" s="46"/>
      <c r="C198" s="5"/>
      <c r="E198" s="4"/>
    </row>
    <row r="199" spans="1:5">
      <c r="A199" s="37">
        <v>197</v>
      </c>
      <c r="B199" s="46"/>
      <c r="C199" s="5"/>
      <c r="E199" s="4"/>
    </row>
    <row r="200" spans="1:5">
      <c r="A200" s="37">
        <v>198</v>
      </c>
      <c r="B200" s="46"/>
      <c r="C200" s="5"/>
      <c r="E200" s="4"/>
    </row>
    <row r="201" spans="1:5">
      <c r="A201" s="37">
        <v>199</v>
      </c>
      <c r="B201" s="46"/>
      <c r="C201" s="5"/>
      <c r="E201" s="4"/>
    </row>
    <row r="202" spans="1:5">
      <c r="A202" s="37">
        <v>200</v>
      </c>
      <c r="B202" s="46"/>
      <c r="C202" s="5"/>
      <c r="E202" s="4"/>
    </row>
    <row r="203" spans="1:5">
      <c r="A203" s="37">
        <v>201</v>
      </c>
      <c r="B203" s="46"/>
      <c r="C203" s="5"/>
      <c r="E203" s="4"/>
    </row>
    <row r="204" spans="1:5">
      <c r="A204" s="37">
        <v>202</v>
      </c>
      <c r="B204" s="46"/>
      <c r="C204" s="5"/>
      <c r="E204" s="4"/>
    </row>
    <row r="205" spans="1:5">
      <c r="A205" s="37">
        <v>203</v>
      </c>
      <c r="B205" s="46"/>
      <c r="C205" s="5"/>
      <c r="E205" s="4"/>
    </row>
    <row r="206" spans="1:5">
      <c r="A206" s="37">
        <v>204</v>
      </c>
      <c r="B206" s="46"/>
      <c r="C206" s="5"/>
      <c r="E206" s="4"/>
    </row>
    <row r="207" spans="1:5">
      <c r="A207" s="37">
        <v>205</v>
      </c>
      <c r="B207" s="46"/>
      <c r="C207" s="5"/>
      <c r="E207" s="4"/>
    </row>
    <row r="208" spans="1:5">
      <c r="A208" s="37">
        <v>206</v>
      </c>
      <c r="B208" s="46"/>
      <c r="C208" s="5"/>
      <c r="E208" s="4"/>
    </row>
    <row r="209" spans="1:5">
      <c r="A209" s="37">
        <v>207</v>
      </c>
      <c r="B209" s="46"/>
      <c r="C209" s="5"/>
      <c r="E209" s="4"/>
    </row>
    <row r="210" spans="1:5">
      <c r="A210" s="37">
        <v>208</v>
      </c>
      <c r="B210" s="46"/>
      <c r="C210" s="5"/>
      <c r="E210" s="4"/>
    </row>
    <row r="211" spans="1:5">
      <c r="A211" s="37">
        <v>209</v>
      </c>
      <c r="B211" s="46"/>
      <c r="C211" s="5"/>
      <c r="E211" s="4"/>
    </row>
    <row r="212" spans="1:5">
      <c r="A212" s="37">
        <v>210</v>
      </c>
      <c r="B212" s="46"/>
      <c r="C212" s="5"/>
      <c r="E212" s="4"/>
    </row>
    <row r="213" spans="1:5">
      <c r="A213" s="37">
        <v>211</v>
      </c>
      <c r="B213" s="46"/>
      <c r="C213" s="5"/>
      <c r="E213" s="4"/>
    </row>
    <row r="214" spans="1:5">
      <c r="A214" s="37">
        <v>212</v>
      </c>
      <c r="B214" s="46"/>
      <c r="C214" s="5"/>
      <c r="E214" s="4"/>
    </row>
    <row r="215" spans="1:5">
      <c r="A215" s="37">
        <v>213</v>
      </c>
      <c r="B215" s="46"/>
      <c r="C215" s="5"/>
      <c r="E215" s="4"/>
    </row>
    <row r="216" spans="1:5">
      <c r="A216" s="37">
        <v>214</v>
      </c>
      <c r="B216" s="46"/>
      <c r="C216" s="5"/>
      <c r="E216" s="4"/>
    </row>
    <row r="217" spans="1:5">
      <c r="A217" s="37">
        <v>215</v>
      </c>
      <c r="B217" s="46"/>
      <c r="C217" s="5"/>
      <c r="E217" s="4"/>
    </row>
    <row r="218" spans="1:5">
      <c r="A218" s="37">
        <v>216</v>
      </c>
      <c r="B218" s="46"/>
      <c r="C218" s="5"/>
      <c r="E218" s="4"/>
    </row>
    <row r="219" spans="1:5">
      <c r="A219" s="37">
        <v>217</v>
      </c>
      <c r="B219" s="46"/>
      <c r="C219" s="5"/>
      <c r="E219" s="4"/>
    </row>
    <row r="220" spans="1:5">
      <c r="A220" s="37">
        <v>218</v>
      </c>
      <c r="B220" s="46"/>
      <c r="C220" s="5"/>
      <c r="E220" s="4"/>
    </row>
    <row r="221" spans="1:5">
      <c r="A221" s="37">
        <v>219</v>
      </c>
      <c r="B221" s="46"/>
      <c r="C221" s="5"/>
      <c r="E221" s="4"/>
    </row>
    <row r="222" spans="1:5">
      <c r="A222" s="37">
        <v>220</v>
      </c>
      <c r="B222" s="46"/>
      <c r="C222" s="5"/>
      <c r="E222" s="4"/>
    </row>
    <row r="223" spans="1:5">
      <c r="A223" s="37">
        <v>221</v>
      </c>
      <c r="B223" s="46"/>
      <c r="C223" s="5"/>
      <c r="E223" s="4"/>
    </row>
    <row r="224" spans="1:5">
      <c r="A224" s="37">
        <v>222</v>
      </c>
      <c r="B224" s="46"/>
      <c r="C224" s="5"/>
      <c r="E224" s="4"/>
    </row>
    <row r="225" spans="1:5">
      <c r="A225" s="37">
        <v>223</v>
      </c>
      <c r="B225" s="46"/>
      <c r="C225" s="5"/>
      <c r="E225" s="4"/>
    </row>
    <row r="226" spans="1:5">
      <c r="A226" s="37">
        <v>224</v>
      </c>
      <c r="B226" s="46"/>
      <c r="C226" s="5"/>
      <c r="E226" s="4"/>
    </row>
    <row r="227" spans="1:5">
      <c r="A227" s="37">
        <v>225</v>
      </c>
      <c r="B227" s="46"/>
      <c r="C227" s="5"/>
      <c r="E227" s="4"/>
    </row>
    <row r="228" spans="1:5">
      <c r="A228" s="37">
        <v>226</v>
      </c>
      <c r="B228" s="46"/>
      <c r="C228" s="5"/>
      <c r="E228" s="4"/>
    </row>
    <row r="229" spans="1:5">
      <c r="A229" s="37">
        <v>227</v>
      </c>
      <c r="B229" s="46"/>
      <c r="C229" s="5"/>
      <c r="E229" s="4"/>
    </row>
    <row r="230" spans="1:5">
      <c r="A230" s="37">
        <v>228</v>
      </c>
      <c r="B230" s="46"/>
      <c r="C230" s="5"/>
      <c r="E230" s="4"/>
    </row>
    <row r="231" spans="1:5">
      <c r="A231" s="37">
        <v>229</v>
      </c>
      <c r="B231" s="46"/>
      <c r="C231" s="5"/>
      <c r="E231" s="4"/>
    </row>
    <row r="232" spans="1:5">
      <c r="A232" s="37">
        <v>230</v>
      </c>
      <c r="B232" s="46"/>
      <c r="C232" s="5"/>
      <c r="E232" s="4"/>
    </row>
    <row r="233" spans="1:5">
      <c r="A233" s="37">
        <v>231</v>
      </c>
      <c r="B233" s="46"/>
      <c r="C233" s="5"/>
      <c r="E233" s="4"/>
    </row>
    <row r="234" spans="1:5">
      <c r="A234" s="37">
        <v>232</v>
      </c>
      <c r="B234" s="46"/>
      <c r="C234" s="5"/>
      <c r="E234" s="4"/>
    </row>
    <row r="235" spans="1:5">
      <c r="A235" s="37">
        <v>233</v>
      </c>
      <c r="B235" s="46"/>
      <c r="C235" s="5"/>
      <c r="E235" s="4"/>
    </row>
    <row r="236" spans="1:5">
      <c r="A236" s="37">
        <v>234</v>
      </c>
      <c r="B236" s="46"/>
      <c r="C236" s="5"/>
      <c r="E236" s="4"/>
    </row>
    <row r="237" spans="1:5">
      <c r="A237" s="37">
        <v>235</v>
      </c>
      <c r="B237" s="46"/>
      <c r="C237" s="5"/>
      <c r="E237" s="4"/>
    </row>
    <row r="238" spans="1:5">
      <c r="A238" s="37">
        <v>236</v>
      </c>
      <c r="B238" s="46"/>
      <c r="C238" s="5"/>
      <c r="E238" s="4"/>
    </row>
    <row r="239" spans="1:5">
      <c r="A239" s="37">
        <v>237</v>
      </c>
      <c r="B239" s="46"/>
      <c r="C239" s="5"/>
      <c r="E239" s="4"/>
    </row>
    <row r="240" spans="1:5">
      <c r="A240" s="37">
        <v>238</v>
      </c>
      <c r="B240" s="46"/>
      <c r="C240" s="5"/>
      <c r="E240" s="4"/>
    </row>
    <row r="241" spans="1:5">
      <c r="A241" s="37">
        <v>239</v>
      </c>
      <c r="B241" s="46"/>
      <c r="C241" s="5"/>
      <c r="E241" s="4"/>
    </row>
    <row r="242" spans="1:5">
      <c r="A242" s="37">
        <v>240</v>
      </c>
      <c r="B242" s="46"/>
      <c r="C242" s="5"/>
      <c r="E242" s="4"/>
    </row>
    <row r="243" spans="1:5">
      <c r="A243" s="37">
        <v>241</v>
      </c>
      <c r="B243" s="46"/>
      <c r="C243" s="5"/>
      <c r="E243" s="4"/>
    </row>
    <row r="244" spans="1:5">
      <c r="A244" s="37">
        <v>242</v>
      </c>
      <c r="B244" s="46"/>
      <c r="C244" s="5"/>
      <c r="E244" s="4"/>
    </row>
    <row r="245" spans="1:5">
      <c r="A245" s="37">
        <v>243</v>
      </c>
      <c r="B245" s="46"/>
      <c r="C245" s="5"/>
      <c r="E245" s="4"/>
    </row>
    <row r="246" spans="1:5">
      <c r="A246" s="37">
        <v>244</v>
      </c>
      <c r="B246" s="46"/>
      <c r="C246" s="5"/>
      <c r="E246" s="4"/>
    </row>
    <row r="247" spans="1:5">
      <c r="A247" s="37">
        <v>245</v>
      </c>
      <c r="B247" s="46"/>
      <c r="C247" s="5"/>
      <c r="E247" s="4"/>
    </row>
    <row r="248" spans="1:5">
      <c r="A248" s="37">
        <v>246</v>
      </c>
      <c r="B248" s="46"/>
      <c r="C248" s="5"/>
      <c r="E248" s="4"/>
    </row>
    <row r="249" spans="1:5">
      <c r="A249" s="37">
        <v>247</v>
      </c>
      <c r="B249" s="46"/>
      <c r="C249" s="5"/>
      <c r="E249" s="4"/>
    </row>
    <row r="250" spans="1:5">
      <c r="A250" s="37">
        <v>248</v>
      </c>
      <c r="B250" s="46"/>
      <c r="C250" s="5"/>
      <c r="E250" s="4"/>
    </row>
    <row r="251" spans="1:5">
      <c r="A251" s="37">
        <v>249</v>
      </c>
      <c r="B251" s="46"/>
      <c r="C251" s="5"/>
      <c r="E251" s="4"/>
    </row>
    <row r="252" spans="1:5">
      <c r="A252" s="37">
        <v>250</v>
      </c>
      <c r="B252" s="46"/>
      <c r="C252" s="5"/>
      <c r="E252" s="4"/>
    </row>
    <row r="253" spans="1:5">
      <c r="A253" s="37">
        <v>251</v>
      </c>
      <c r="B253" s="46"/>
      <c r="C253" s="5"/>
      <c r="E253" s="4"/>
    </row>
    <row r="254" spans="1:5">
      <c r="A254" s="37">
        <v>252</v>
      </c>
      <c r="B254" s="46"/>
      <c r="C254" s="5"/>
      <c r="E254" s="4"/>
    </row>
    <row r="255" spans="1:5">
      <c r="A255" s="37">
        <v>253</v>
      </c>
      <c r="B255" s="46"/>
      <c r="C255" s="5"/>
      <c r="E255" s="4"/>
    </row>
    <row r="256" spans="1:5">
      <c r="A256" s="37">
        <v>254</v>
      </c>
      <c r="B256" s="46"/>
      <c r="C256" s="5"/>
      <c r="E256" s="4"/>
    </row>
    <row r="257" spans="1:5">
      <c r="A257" s="37">
        <v>255</v>
      </c>
      <c r="B257" s="46"/>
      <c r="C257" s="5"/>
      <c r="E257" s="4"/>
    </row>
    <row r="258" spans="1:5">
      <c r="A258" s="37">
        <v>256</v>
      </c>
      <c r="B258" s="46"/>
      <c r="C258" s="5"/>
      <c r="E258" s="4"/>
    </row>
    <row r="259" spans="1:5">
      <c r="A259" s="37">
        <v>257</v>
      </c>
      <c r="B259" s="46"/>
      <c r="C259" s="5"/>
      <c r="E259" s="4"/>
    </row>
    <row r="260" spans="1:5">
      <c r="A260" s="37">
        <v>258</v>
      </c>
      <c r="B260" s="46"/>
      <c r="C260" s="5"/>
      <c r="E260" s="4"/>
    </row>
    <row r="261" spans="1:5">
      <c r="A261" s="37">
        <v>259</v>
      </c>
      <c r="B261" s="46"/>
      <c r="C261" s="5"/>
      <c r="E261" s="4"/>
    </row>
    <row r="262" spans="1:5">
      <c r="A262" s="37">
        <v>260</v>
      </c>
      <c r="B262" s="46"/>
      <c r="C262" s="5"/>
      <c r="E262" s="4"/>
    </row>
    <row r="263" spans="1:5">
      <c r="A263" s="37">
        <v>261</v>
      </c>
      <c r="B263" s="46"/>
      <c r="C263" s="5"/>
      <c r="E263" s="4"/>
    </row>
    <row r="264" spans="1:5">
      <c r="A264" s="37">
        <v>262</v>
      </c>
      <c r="B264" s="46"/>
      <c r="C264" s="5"/>
      <c r="E264" s="4"/>
    </row>
    <row r="265" spans="1:5">
      <c r="A265" s="37">
        <v>263</v>
      </c>
      <c r="B265" s="46"/>
      <c r="C265" s="5"/>
      <c r="E265" s="4"/>
    </row>
    <row r="266" spans="1:5">
      <c r="A266" s="37">
        <v>264</v>
      </c>
      <c r="B266" s="46"/>
      <c r="C266" s="5"/>
      <c r="E266" s="4"/>
    </row>
    <row r="267" spans="1:5">
      <c r="A267" s="37">
        <v>265</v>
      </c>
      <c r="B267" s="46"/>
      <c r="C267" s="5"/>
      <c r="E267" s="4"/>
    </row>
    <row r="268" spans="1:5">
      <c r="A268" s="37">
        <v>266</v>
      </c>
      <c r="B268" s="46"/>
      <c r="C268" s="5"/>
      <c r="E268" s="4"/>
    </row>
    <row r="269" spans="1:5">
      <c r="A269" s="37">
        <v>267</v>
      </c>
      <c r="B269" s="46"/>
      <c r="C269" s="5"/>
      <c r="E269" s="4"/>
    </row>
    <row r="270" spans="1:5">
      <c r="A270" s="37">
        <v>268</v>
      </c>
      <c r="B270" s="46"/>
      <c r="C270" s="5"/>
      <c r="E270" s="4"/>
    </row>
    <row r="271" spans="1:5">
      <c r="A271" s="37">
        <v>269</v>
      </c>
      <c r="B271" s="46"/>
      <c r="C271" s="5"/>
      <c r="E271" s="4"/>
    </row>
    <row r="272" spans="1:5">
      <c r="A272" s="37">
        <v>270</v>
      </c>
      <c r="B272" s="46"/>
      <c r="C272" s="5"/>
      <c r="E272" s="4"/>
    </row>
    <row r="273" spans="1:5">
      <c r="A273" s="37">
        <v>271</v>
      </c>
      <c r="B273" s="46"/>
      <c r="C273" s="5"/>
      <c r="E273" s="4"/>
    </row>
    <row r="274" spans="1:5">
      <c r="A274" s="37">
        <v>272</v>
      </c>
      <c r="B274" s="46"/>
      <c r="C274" s="5"/>
      <c r="E274" s="4"/>
    </row>
    <row r="275" spans="1:5">
      <c r="A275" s="37">
        <v>273</v>
      </c>
      <c r="B275" s="46"/>
      <c r="C275" s="5"/>
      <c r="E275" s="4"/>
    </row>
    <row r="276" spans="1:5">
      <c r="A276" s="37">
        <v>274</v>
      </c>
      <c r="B276" s="46"/>
      <c r="C276" s="5"/>
      <c r="E276" s="4"/>
    </row>
    <row r="277" spans="1:5">
      <c r="A277" s="37">
        <v>275</v>
      </c>
      <c r="B277" s="46"/>
      <c r="C277" s="5"/>
      <c r="E277" s="4"/>
    </row>
    <row r="278" spans="1:5">
      <c r="A278" s="37">
        <v>276</v>
      </c>
      <c r="B278" s="46"/>
      <c r="C278" s="5"/>
      <c r="E278" s="4"/>
    </row>
    <row r="279" spans="1:5">
      <c r="A279" s="37">
        <v>277</v>
      </c>
      <c r="B279" s="46"/>
      <c r="C279" s="5"/>
      <c r="E279" s="4"/>
    </row>
    <row r="280" spans="1:5">
      <c r="A280" s="37">
        <v>278</v>
      </c>
      <c r="B280" s="46"/>
      <c r="C280" s="5"/>
      <c r="E280" s="4"/>
    </row>
    <row r="281" spans="1:5">
      <c r="A281" s="37">
        <v>279</v>
      </c>
      <c r="B281" s="46"/>
      <c r="C281" s="5"/>
      <c r="E281" s="4"/>
    </row>
    <row r="282" spans="1:5">
      <c r="A282" s="37">
        <v>280</v>
      </c>
      <c r="B282" s="46"/>
      <c r="C282" s="5"/>
      <c r="E282" s="4"/>
    </row>
    <row r="283" spans="1:5">
      <c r="A283" s="37">
        <v>281</v>
      </c>
      <c r="B283" s="46"/>
      <c r="C283" s="5"/>
      <c r="E283" s="4"/>
    </row>
    <row r="284" spans="1:5">
      <c r="A284" s="37">
        <v>282</v>
      </c>
      <c r="B284" s="46"/>
      <c r="C284" s="5"/>
      <c r="E284" s="4"/>
    </row>
    <row r="285" spans="1:5">
      <c r="A285" s="37">
        <v>283</v>
      </c>
      <c r="B285" s="46"/>
      <c r="C285" s="5"/>
      <c r="E285" s="4"/>
    </row>
    <row r="286" spans="1:5">
      <c r="A286" s="37">
        <v>284</v>
      </c>
      <c r="B286" s="46"/>
      <c r="C286" s="5"/>
      <c r="E286" s="4"/>
    </row>
    <row r="287" spans="1:5">
      <c r="A287" s="37">
        <v>285</v>
      </c>
      <c r="B287" s="46"/>
      <c r="C287" s="5"/>
      <c r="E287" s="4"/>
    </row>
    <row r="288" spans="1:5">
      <c r="A288" s="37">
        <v>286</v>
      </c>
      <c r="B288" s="46"/>
      <c r="C288" s="5"/>
      <c r="E288" s="4"/>
    </row>
    <row r="289" spans="1:5">
      <c r="A289" s="37">
        <v>287</v>
      </c>
      <c r="B289" s="46"/>
      <c r="C289" s="5"/>
      <c r="E289" s="4"/>
    </row>
    <row r="290" spans="1:5">
      <c r="A290" s="37">
        <v>288</v>
      </c>
      <c r="B290" s="46"/>
      <c r="C290" s="5"/>
      <c r="E290" s="4"/>
    </row>
    <row r="291" spans="1:5">
      <c r="A291" s="37">
        <v>289</v>
      </c>
      <c r="B291" s="46"/>
      <c r="C291" s="5"/>
      <c r="E291" s="4"/>
    </row>
    <row r="292" spans="1:5">
      <c r="A292" s="37">
        <v>290</v>
      </c>
      <c r="B292" s="46"/>
      <c r="C292" s="5"/>
      <c r="E292" s="4"/>
    </row>
    <row r="293" spans="1:5">
      <c r="A293" s="37">
        <v>291</v>
      </c>
      <c r="B293" s="46"/>
      <c r="C293" s="5"/>
      <c r="E293" s="4"/>
    </row>
    <row r="294" spans="1:5">
      <c r="A294" s="37">
        <v>292</v>
      </c>
      <c r="B294" s="46"/>
      <c r="C294" s="5"/>
      <c r="E294" s="4"/>
    </row>
    <row r="295" spans="1:5">
      <c r="A295" s="37">
        <v>293</v>
      </c>
      <c r="B295" s="46"/>
      <c r="C295" s="5"/>
      <c r="E295" s="4"/>
    </row>
    <row r="296" spans="1:5">
      <c r="A296" s="37">
        <v>294</v>
      </c>
      <c r="B296" s="46"/>
      <c r="C296" s="5"/>
      <c r="E296" s="4"/>
    </row>
    <row r="297" spans="1:5">
      <c r="A297" s="37">
        <v>295</v>
      </c>
      <c r="B297" s="46"/>
      <c r="C297" s="5"/>
      <c r="E297" s="4"/>
    </row>
    <row r="298" spans="1:5">
      <c r="A298" s="37">
        <v>296</v>
      </c>
      <c r="B298" s="46"/>
      <c r="C298" s="5"/>
      <c r="E298" s="4"/>
    </row>
    <row r="299" spans="1:5">
      <c r="A299" s="37">
        <v>297</v>
      </c>
      <c r="B299" s="46"/>
      <c r="C299" s="5"/>
      <c r="E299" s="4"/>
    </row>
    <row r="300" spans="1:5">
      <c r="A300" s="37">
        <v>298</v>
      </c>
      <c r="B300" s="46"/>
      <c r="C300" s="5"/>
      <c r="E300" s="4"/>
    </row>
    <row r="301" spans="1:5">
      <c r="A301" s="37">
        <v>299</v>
      </c>
      <c r="B301" s="46"/>
      <c r="C301" s="5"/>
      <c r="E301" s="4"/>
    </row>
    <row r="302" spans="1:5">
      <c r="A302" s="37">
        <v>300</v>
      </c>
      <c r="B302" s="46"/>
      <c r="C302" s="5"/>
      <c r="E302" s="4"/>
    </row>
    <row r="303" spans="1:5">
      <c r="A303" s="37">
        <v>301</v>
      </c>
      <c r="B303" s="46"/>
      <c r="C303" s="5"/>
      <c r="E303" s="4"/>
    </row>
    <row r="304" spans="1:5">
      <c r="A304" s="37">
        <v>302</v>
      </c>
      <c r="B304" s="46"/>
      <c r="C304" s="5"/>
      <c r="E304" s="4"/>
    </row>
    <row r="305" spans="1:5">
      <c r="A305" s="37">
        <v>303</v>
      </c>
      <c r="B305" s="46"/>
      <c r="C305" s="5"/>
      <c r="E305" s="4"/>
    </row>
    <row r="306" spans="1:5">
      <c r="A306" s="37">
        <v>304</v>
      </c>
      <c r="B306" s="46"/>
      <c r="C306" s="5"/>
      <c r="E306" s="4"/>
    </row>
    <row r="307" spans="1:5">
      <c r="A307" s="37">
        <v>305</v>
      </c>
      <c r="B307" s="46"/>
      <c r="C307" s="5"/>
      <c r="E307" s="4"/>
    </row>
    <row r="308" spans="1:5">
      <c r="A308" s="37">
        <v>306</v>
      </c>
      <c r="B308" s="46"/>
      <c r="C308" s="5"/>
      <c r="E308" s="4"/>
    </row>
    <row r="309" spans="1:5">
      <c r="A309" s="37">
        <v>307</v>
      </c>
      <c r="B309" s="46"/>
      <c r="C309" s="5"/>
      <c r="E309" s="4"/>
    </row>
    <row r="310" spans="1:5">
      <c r="A310" s="37">
        <v>308</v>
      </c>
      <c r="B310" s="46"/>
      <c r="C310" s="5"/>
      <c r="E310" s="4"/>
    </row>
    <row r="311" spans="1:5">
      <c r="A311" s="37">
        <v>309</v>
      </c>
      <c r="B311" s="46"/>
      <c r="C311" s="5"/>
      <c r="E311" s="4"/>
    </row>
    <row r="312" spans="1:5">
      <c r="A312" s="37">
        <v>310</v>
      </c>
      <c r="B312" s="46"/>
      <c r="C312" s="5"/>
      <c r="E312" s="4"/>
    </row>
    <row r="313" spans="1:5">
      <c r="A313" s="37">
        <v>311</v>
      </c>
      <c r="B313" s="46"/>
      <c r="C313" s="5"/>
      <c r="E313" s="4"/>
    </row>
    <row r="314" spans="1:5">
      <c r="A314" s="37">
        <v>312</v>
      </c>
      <c r="B314" s="46"/>
      <c r="C314" s="5"/>
      <c r="E314" s="4"/>
    </row>
    <row r="315" spans="1:5">
      <c r="A315" s="37">
        <v>313</v>
      </c>
      <c r="B315" s="46"/>
      <c r="C315" s="5"/>
      <c r="E315" s="4"/>
    </row>
    <row r="316" spans="1:5">
      <c r="A316" s="37">
        <v>314</v>
      </c>
      <c r="B316" s="46"/>
      <c r="C316" s="5"/>
      <c r="E316" s="4"/>
    </row>
    <row r="317" spans="1:5">
      <c r="A317" s="37">
        <v>315</v>
      </c>
      <c r="B317" s="46"/>
      <c r="C317" s="5"/>
      <c r="E317" s="4"/>
    </row>
    <row r="318" spans="1:5">
      <c r="A318" s="37">
        <v>316</v>
      </c>
      <c r="B318" s="46"/>
      <c r="C318" s="5"/>
      <c r="E318" s="4"/>
    </row>
    <row r="319" spans="1:5">
      <c r="A319" s="37">
        <v>317</v>
      </c>
      <c r="B319" s="46"/>
      <c r="C319" s="5"/>
      <c r="E319" s="4"/>
    </row>
    <row r="320" spans="1:5">
      <c r="A320" s="37">
        <v>318</v>
      </c>
      <c r="B320" s="46"/>
      <c r="C320" s="5"/>
      <c r="E320" s="4"/>
    </row>
    <row r="321" spans="1:5">
      <c r="A321" s="37">
        <v>319</v>
      </c>
      <c r="B321" s="46"/>
      <c r="C321" s="5"/>
      <c r="E321" s="4"/>
    </row>
    <row r="322" spans="1:5">
      <c r="A322" s="37">
        <v>320</v>
      </c>
      <c r="B322" s="46"/>
      <c r="C322" s="5"/>
      <c r="E322" s="4"/>
    </row>
    <row r="323" spans="1:5">
      <c r="A323" s="37">
        <v>321</v>
      </c>
      <c r="B323" s="46"/>
      <c r="C323" s="5"/>
      <c r="E323" s="4"/>
    </row>
    <row r="324" spans="1:5">
      <c r="A324" s="37">
        <v>322</v>
      </c>
      <c r="B324" s="46"/>
      <c r="C324" s="5"/>
      <c r="E324" s="4"/>
    </row>
    <row r="325" spans="1:5">
      <c r="A325" s="37">
        <v>323</v>
      </c>
      <c r="B325" s="46"/>
      <c r="C325" s="5"/>
      <c r="E325" s="4"/>
    </row>
    <row r="326" spans="1:5">
      <c r="A326" s="37">
        <v>324</v>
      </c>
      <c r="B326" s="46"/>
      <c r="C326" s="5"/>
      <c r="E326" s="4"/>
    </row>
    <row r="327" spans="1:5">
      <c r="A327" s="37">
        <v>325</v>
      </c>
      <c r="B327" s="46"/>
      <c r="C327" s="5"/>
      <c r="E327" s="4"/>
    </row>
    <row r="328" spans="1:5">
      <c r="A328" s="37">
        <v>326</v>
      </c>
      <c r="B328" s="46"/>
      <c r="C328" s="5"/>
      <c r="E328" s="4"/>
    </row>
    <row r="329" spans="1:5">
      <c r="A329" s="37">
        <v>327</v>
      </c>
      <c r="B329" s="46"/>
      <c r="C329" s="5"/>
      <c r="E329" s="4"/>
    </row>
    <row r="330" spans="1:5">
      <c r="A330" s="37">
        <v>328</v>
      </c>
      <c r="B330" s="46"/>
      <c r="C330" s="5"/>
      <c r="E330" s="4"/>
    </row>
    <row r="331" spans="1:5">
      <c r="A331" s="37">
        <v>329</v>
      </c>
      <c r="B331" s="46"/>
      <c r="C331" s="5"/>
      <c r="E331" s="4"/>
    </row>
    <row r="332" spans="1:5">
      <c r="A332" s="37">
        <v>330</v>
      </c>
      <c r="B332" s="46"/>
      <c r="C332" s="5"/>
      <c r="E332" s="4"/>
    </row>
    <row r="333" spans="1:5">
      <c r="A333" s="37">
        <v>331</v>
      </c>
      <c r="B333" s="46"/>
      <c r="C333" s="5"/>
      <c r="E333" s="4"/>
    </row>
    <row r="334" spans="1:5">
      <c r="A334" s="37">
        <v>332</v>
      </c>
      <c r="B334" s="46"/>
      <c r="C334" s="5"/>
      <c r="E334" s="4"/>
    </row>
    <row r="335" spans="1:5">
      <c r="A335" s="37">
        <v>333</v>
      </c>
      <c r="B335" s="46"/>
      <c r="C335" s="5"/>
      <c r="E335" s="4"/>
    </row>
    <row r="336" spans="1:5">
      <c r="A336" s="37">
        <v>334</v>
      </c>
      <c r="B336" s="46"/>
      <c r="C336" s="5"/>
      <c r="E336" s="4"/>
    </row>
    <row r="337" spans="1:5">
      <c r="A337" s="37">
        <v>335</v>
      </c>
      <c r="B337" s="46"/>
      <c r="C337" s="5"/>
      <c r="E337" s="4"/>
    </row>
    <row r="338" spans="1:5">
      <c r="A338" s="37">
        <v>336</v>
      </c>
      <c r="B338" s="46"/>
      <c r="C338" s="5"/>
      <c r="E338" s="4"/>
    </row>
    <row r="339" spans="1:5">
      <c r="A339" s="37">
        <v>337</v>
      </c>
      <c r="B339" s="46"/>
      <c r="C339" s="5"/>
      <c r="E339" s="4"/>
    </row>
    <row r="340" spans="1:5">
      <c r="A340" s="37">
        <v>338</v>
      </c>
      <c r="B340" s="46"/>
      <c r="C340" s="5"/>
      <c r="E340" s="4"/>
    </row>
    <row r="341" spans="1:5">
      <c r="A341" s="37">
        <v>339</v>
      </c>
      <c r="B341" s="46"/>
      <c r="C341" s="5"/>
      <c r="E341" s="4"/>
    </row>
    <row r="342" spans="1:5">
      <c r="A342" s="37">
        <v>340</v>
      </c>
      <c r="B342" s="46"/>
      <c r="C342" s="5"/>
      <c r="E342" s="4"/>
    </row>
    <row r="343" spans="1:5">
      <c r="A343" s="37">
        <v>341</v>
      </c>
      <c r="B343" s="46"/>
      <c r="C343" s="5"/>
      <c r="E343" s="4"/>
    </row>
    <row r="344" spans="1:5">
      <c r="A344" s="37">
        <v>342</v>
      </c>
      <c r="B344" s="46"/>
      <c r="C344" s="5"/>
      <c r="E344" s="4"/>
    </row>
    <row r="345" spans="1:5">
      <c r="A345" s="37">
        <v>343</v>
      </c>
      <c r="B345" s="46"/>
      <c r="C345" s="5"/>
      <c r="E345" s="4"/>
    </row>
    <row r="346" spans="1:5">
      <c r="A346" s="37">
        <v>344</v>
      </c>
      <c r="B346" s="46"/>
      <c r="C346" s="5"/>
      <c r="E346" s="4"/>
    </row>
    <row r="347" spans="1:5">
      <c r="A347" s="37">
        <v>345</v>
      </c>
      <c r="B347" s="46"/>
      <c r="C347" s="5"/>
      <c r="E347" s="4"/>
    </row>
    <row r="348" spans="1:5">
      <c r="A348" s="37">
        <v>346</v>
      </c>
      <c r="B348" s="46"/>
      <c r="C348" s="5"/>
      <c r="E348" s="4"/>
    </row>
    <row r="349" spans="1:5">
      <c r="A349" s="37">
        <v>347</v>
      </c>
      <c r="B349" s="46"/>
      <c r="C349" s="5"/>
      <c r="E349" s="4"/>
    </row>
    <row r="350" spans="1:5">
      <c r="A350" s="37">
        <v>348</v>
      </c>
      <c r="B350" s="46"/>
      <c r="C350" s="5"/>
      <c r="E350" s="4"/>
    </row>
    <row r="351" spans="1:5">
      <c r="A351" s="37">
        <v>349</v>
      </c>
      <c r="B351" s="46"/>
      <c r="C351" s="5"/>
      <c r="E351" s="4"/>
    </row>
    <row r="352" spans="1:5">
      <c r="A352" s="37">
        <v>350</v>
      </c>
      <c r="B352" s="46"/>
      <c r="C352" s="5"/>
      <c r="E352" s="4"/>
    </row>
    <row r="353" spans="1:5">
      <c r="A353" s="37">
        <v>351</v>
      </c>
      <c r="B353" s="46"/>
      <c r="C353" s="5"/>
      <c r="E353" s="4"/>
    </row>
    <row r="354" spans="1:5">
      <c r="A354" s="37">
        <v>352</v>
      </c>
      <c r="B354" s="46"/>
      <c r="C354" s="5"/>
      <c r="E354" s="4"/>
    </row>
    <row r="355" spans="1:5">
      <c r="A355" s="37">
        <v>353</v>
      </c>
      <c r="B355" s="46"/>
      <c r="C355" s="5"/>
      <c r="E355" s="4"/>
    </row>
    <row r="356" spans="1:5">
      <c r="A356" s="37">
        <v>354</v>
      </c>
      <c r="B356" s="46"/>
      <c r="C356" s="5"/>
      <c r="E356" s="4"/>
    </row>
    <row r="357" spans="1:5">
      <c r="A357" s="37">
        <v>355</v>
      </c>
      <c r="B357" s="46"/>
      <c r="C357" s="5"/>
      <c r="E357" s="4"/>
    </row>
    <row r="358" spans="1:5">
      <c r="A358" s="37">
        <v>356</v>
      </c>
      <c r="B358" s="46"/>
      <c r="C358" s="5"/>
      <c r="E358" s="4"/>
    </row>
    <row r="359" spans="1:5">
      <c r="A359" s="37">
        <v>357</v>
      </c>
      <c r="B359" s="46"/>
      <c r="C359" s="5"/>
      <c r="E359" s="4"/>
    </row>
    <row r="360" spans="1:5">
      <c r="A360" s="37">
        <v>358</v>
      </c>
      <c r="B360" s="46"/>
      <c r="C360" s="5"/>
      <c r="E360" s="4"/>
    </row>
    <row r="361" spans="1:5">
      <c r="A361" s="37">
        <v>359</v>
      </c>
      <c r="B361" s="46"/>
      <c r="C361" s="5"/>
      <c r="E361" s="4"/>
    </row>
    <row r="362" spans="1:5">
      <c r="A362" s="37">
        <v>360</v>
      </c>
      <c r="B362" s="46"/>
      <c r="C362" s="5"/>
      <c r="E362" s="4"/>
    </row>
    <row r="363" spans="1:5">
      <c r="A363" s="37">
        <v>361</v>
      </c>
      <c r="B363" s="46"/>
      <c r="C363" s="5"/>
      <c r="E363" s="4"/>
    </row>
    <row r="364" spans="1:5">
      <c r="A364" s="37">
        <v>362</v>
      </c>
      <c r="B364" s="46"/>
      <c r="C364" s="5"/>
      <c r="E364" s="4"/>
    </row>
    <row r="365" spans="1:5">
      <c r="A365" s="37">
        <v>363</v>
      </c>
      <c r="B365" s="46"/>
      <c r="C365" s="5"/>
      <c r="E365" s="4"/>
    </row>
    <row r="366" spans="1:5">
      <c r="A366" s="37">
        <v>364</v>
      </c>
      <c r="B366" s="46"/>
      <c r="C366" s="5"/>
      <c r="E366" s="4"/>
    </row>
    <row r="367" spans="1:5">
      <c r="A367" s="37">
        <v>365</v>
      </c>
      <c r="B367" s="46"/>
      <c r="C367" s="5"/>
      <c r="E367" s="4"/>
    </row>
    <row r="368" spans="1:5">
      <c r="A368" s="37">
        <v>366</v>
      </c>
      <c r="B368" s="46"/>
      <c r="C368" s="5"/>
      <c r="E368" s="4"/>
    </row>
    <row r="369" spans="1:5">
      <c r="A369" s="37">
        <v>367</v>
      </c>
      <c r="B369" s="46"/>
      <c r="C369" s="5"/>
      <c r="E369" s="4"/>
    </row>
    <row r="370" spans="1:5">
      <c r="A370" s="37">
        <v>368</v>
      </c>
      <c r="B370" s="46"/>
      <c r="C370" s="5"/>
      <c r="E370" s="4"/>
    </row>
    <row r="371" spans="1:5">
      <c r="A371" s="37">
        <v>369</v>
      </c>
      <c r="B371" s="46"/>
      <c r="C371" s="5"/>
      <c r="E371" s="4"/>
    </row>
    <row r="372" spans="1:5">
      <c r="A372" s="37">
        <v>370</v>
      </c>
      <c r="B372" s="46"/>
      <c r="C372" s="5"/>
      <c r="E372" s="4"/>
    </row>
    <row r="373" spans="1:5">
      <c r="A373" s="37">
        <v>371</v>
      </c>
      <c r="B373" s="46"/>
      <c r="C373" s="5"/>
      <c r="E373" s="4"/>
    </row>
    <row r="374" spans="1:5">
      <c r="A374" s="37">
        <v>372</v>
      </c>
      <c r="B374" s="46"/>
      <c r="C374" s="5"/>
      <c r="E374" s="4"/>
    </row>
    <row r="375" spans="1:5">
      <c r="A375" s="37">
        <v>373</v>
      </c>
      <c r="B375" s="46"/>
      <c r="C375" s="5"/>
      <c r="E375" s="4"/>
    </row>
    <row r="376" spans="1:5">
      <c r="A376" s="37">
        <v>374</v>
      </c>
      <c r="B376" s="46"/>
      <c r="C376" s="5"/>
      <c r="E376" s="4"/>
    </row>
    <row r="377" spans="1:5">
      <c r="A377" s="37">
        <v>375</v>
      </c>
      <c r="B377" s="46"/>
      <c r="C377" s="5"/>
      <c r="E377" s="4"/>
    </row>
    <row r="378" spans="1:5">
      <c r="A378" s="37">
        <v>376</v>
      </c>
      <c r="B378" s="46"/>
      <c r="C378" s="5"/>
      <c r="E378" s="4"/>
    </row>
    <row r="379" spans="1:5">
      <c r="A379" s="37">
        <v>377</v>
      </c>
      <c r="B379" s="46"/>
      <c r="C379" s="5"/>
      <c r="E379" s="4"/>
    </row>
    <row r="380" spans="1:5">
      <c r="A380" s="37">
        <v>378</v>
      </c>
      <c r="B380" s="46"/>
      <c r="C380" s="5"/>
      <c r="E380" s="4"/>
    </row>
    <row r="381" spans="1:5">
      <c r="A381" s="37">
        <v>379</v>
      </c>
      <c r="B381" s="46"/>
      <c r="C381" s="5"/>
      <c r="E381" s="4"/>
    </row>
    <row r="382" spans="1:5">
      <c r="A382" s="37">
        <v>380</v>
      </c>
      <c r="B382" s="46"/>
      <c r="C382" s="5"/>
      <c r="E382" s="4"/>
    </row>
    <row r="383" spans="1:5">
      <c r="A383" s="37">
        <v>381</v>
      </c>
      <c r="B383" s="46"/>
      <c r="C383" s="5"/>
      <c r="E383" s="4"/>
    </row>
    <row r="384" spans="1:5">
      <c r="A384" s="37">
        <v>382</v>
      </c>
      <c r="B384" s="46"/>
      <c r="C384" s="5"/>
      <c r="E384" s="4"/>
    </row>
    <row r="385" spans="1:5">
      <c r="A385" s="37">
        <v>383</v>
      </c>
      <c r="B385" s="46"/>
      <c r="C385" s="5"/>
      <c r="E385" s="4"/>
    </row>
    <row r="386" spans="1:5">
      <c r="A386" s="37">
        <v>384</v>
      </c>
      <c r="B386" s="46"/>
      <c r="C386" s="5"/>
      <c r="E386" s="4"/>
    </row>
    <row r="387" spans="1:5">
      <c r="A387" s="37">
        <v>385</v>
      </c>
      <c r="B387" s="46"/>
      <c r="C387" s="5"/>
      <c r="E387" s="4"/>
    </row>
    <row r="388" spans="1:5">
      <c r="A388" s="37">
        <v>386</v>
      </c>
      <c r="B388" s="46"/>
      <c r="C388" s="5"/>
      <c r="E388" s="4"/>
    </row>
    <row r="389" spans="1:5">
      <c r="A389" s="37">
        <v>387</v>
      </c>
      <c r="B389" s="46"/>
      <c r="C389" s="5"/>
      <c r="E389" s="4"/>
    </row>
    <row r="390" spans="1:5">
      <c r="A390" s="37">
        <v>388</v>
      </c>
      <c r="B390" s="46"/>
      <c r="C390" s="5"/>
      <c r="E390" s="4"/>
    </row>
    <row r="391" spans="1:5">
      <c r="A391" s="37">
        <v>389</v>
      </c>
      <c r="B391" s="46"/>
      <c r="C391" s="5"/>
      <c r="E391" s="4"/>
    </row>
    <row r="392" spans="1:5">
      <c r="A392" s="37">
        <v>390</v>
      </c>
      <c r="B392" s="46"/>
      <c r="C392" s="5"/>
      <c r="E392" s="4"/>
    </row>
    <row r="393" spans="1:5">
      <c r="A393" s="37">
        <v>391</v>
      </c>
      <c r="B393" s="46"/>
      <c r="C393" s="5"/>
      <c r="E393" s="4"/>
    </row>
    <row r="394" spans="1:5">
      <c r="A394" s="37">
        <v>392</v>
      </c>
      <c r="B394" s="46"/>
      <c r="C394" s="5"/>
      <c r="E394" s="4"/>
    </row>
    <row r="395" spans="1:5">
      <c r="A395" s="37">
        <v>393</v>
      </c>
      <c r="B395" s="46"/>
      <c r="C395" s="5"/>
      <c r="E395" s="4"/>
    </row>
    <row r="396" spans="1:5">
      <c r="A396" s="37">
        <v>394</v>
      </c>
      <c r="B396" s="46"/>
      <c r="C396" s="5"/>
      <c r="E396" s="4"/>
    </row>
    <row r="397" spans="1:5">
      <c r="A397" s="37">
        <v>395</v>
      </c>
      <c r="B397" s="46"/>
      <c r="C397" s="5"/>
      <c r="E397" s="4"/>
    </row>
    <row r="398" spans="1:5">
      <c r="A398" s="37">
        <v>396</v>
      </c>
      <c r="B398" s="46"/>
      <c r="C398" s="5"/>
      <c r="E398" s="4"/>
    </row>
    <row r="399" spans="1:5">
      <c r="A399" s="37">
        <v>397</v>
      </c>
      <c r="B399" s="46"/>
      <c r="C399" s="5"/>
      <c r="E39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/>
  </sheetPr>
  <dimension ref="A1:R399"/>
  <sheetViews>
    <sheetView tabSelected="1" workbookViewId="0">
      <pane ySplit="6" topLeftCell="A7" activePane="bottomLeft" state="frozen"/>
      <selection pane="bottomLeft" activeCell="F9" sqref="F9"/>
    </sheetView>
  </sheetViews>
  <sheetFormatPr defaultColWidth="8.85546875" defaultRowHeight="11.25"/>
  <cols>
    <col min="1" max="1" width="5.28515625" style="4" customWidth="1"/>
    <col min="2" max="2" width="11.42578125" style="62" customWidth="1"/>
    <col min="3" max="3" width="15.7109375" style="4" bestFit="1" customWidth="1"/>
    <col min="4" max="4" width="8.85546875" style="4"/>
    <col min="5" max="5" width="3.7109375" style="4" customWidth="1"/>
    <col min="6" max="6" width="10.140625" style="4" bestFit="1" customWidth="1"/>
    <col min="7" max="7" width="10.5703125" style="4" bestFit="1" customWidth="1"/>
    <col min="8" max="8" width="9.28515625" style="4" bestFit="1" customWidth="1"/>
    <col min="9" max="10" width="8.85546875" style="4"/>
    <col min="11" max="11" width="11" style="4" bestFit="1" customWidth="1"/>
    <col min="12" max="12" width="8.85546875" style="4"/>
    <col min="13" max="13" width="9.28515625" style="4" bestFit="1" customWidth="1"/>
    <col min="14" max="14" width="9" style="4" bestFit="1" customWidth="1"/>
    <col min="15" max="16" width="8.85546875" style="4"/>
    <col min="17" max="17" width="14" style="4" bestFit="1" customWidth="1"/>
    <col min="18" max="16384" width="8.85546875" style="4"/>
  </cols>
  <sheetData>
    <row r="1" spans="1:18">
      <c r="B1" s="4"/>
      <c r="D1" s="38">
        <f>SUM(F1:P1)</f>
        <v>200000</v>
      </c>
      <c r="F1" s="41">
        <f>SUMIF(F7:F399,"&lt;&gt;#N/A")</f>
        <v>0</v>
      </c>
      <c r="G1" s="41">
        <f t="shared" ref="G1:P1" si="0">SUMIF(G7:G399,"&lt;&gt;#N/A")</f>
        <v>196010</v>
      </c>
      <c r="H1" s="41">
        <f t="shared" si="0"/>
        <v>130</v>
      </c>
      <c r="I1" s="41">
        <f t="shared" si="0"/>
        <v>2210</v>
      </c>
      <c r="J1" s="41">
        <f t="shared" si="0"/>
        <v>0</v>
      </c>
      <c r="K1" s="41">
        <f t="shared" si="0"/>
        <v>0</v>
      </c>
      <c r="L1" s="41">
        <f t="shared" si="0"/>
        <v>0</v>
      </c>
      <c r="M1" s="41">
        <f t="shared" si="0"/>
        <v>0</v>
      </c>
      <c r="N1" s="41">
        <f t="shared" si="0"/>
        <v>1650</v>
      </c>
      <c r="O1" s="41">
        <f t="shared" si="0"/>
        <v>0</v>
      </c>
      <c r="P1" s="41">
        <f t="shared" si="0"/>
        <v>0</v>
      </c>
    </row>
    <row r="2" spans="1:18">
      <c r="B2" s="4"/>
      <c r="C2" s="38">
        <f>SUM(C7:C65536)</f>
        <v>200000</v>
      </c>
      <c r="D2" s="38">
        <f>D1-C2</f>
        <v>0</v>
      </c>
      <c r="F2" s="63"/>
      <c r="G2" s="64"/>
      <c r="H2" s="27"/>
      <c r="I2" s="65"/>
      <c r="J2" s="66"/>
      <c r="K2" s="27"/>
      <c r="L2" s="27"/>
      <c r="M2" s="27"/>
      <c r="N2" s="27"/>
      <c r="O2" s="27"/>
      <c r="P2" s="26"/>
    </row>
    <row r="3" spans="1:18">
      <c r="B3" s="4"/>
      <c r="F3" s="22"/>
      <c r="G3" s="21"/>
      <c r="H3" s="19"/>
      <c r="I3" s="19"/>
      <c r="J3" s="19"/>
      <c r="K3" s="20"/>
      <c r="L3" s="20"/>
      <c r="M3" s="20"/>
      <c r="N3" s="19"/>
      <c r="O3" s="19"/>
      <c r="P3" s="18"/>
    </row>
    <row r="4" spans="1:18">
      <c r="B4" s="4" t="s">
        <v>2</v>
      </c>
      <c r="C4" s="38">
        <f>SUM(C7:C399)</f>
        <v>200000</v>
      </c>
      <c r="F4" s="22" t="s">
        <v>17</v>
      </c>
      <c r="G4" s="21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19" t="s">
        <v>23</v>
      </c>
      <c r="M4" s="19" t="s">
        <v>24</v>
      </c>
      <c r="N4" s="19" t="s">
        <v>25</v>
      </c>
      <c r="O4" s="19" t="s">
        <v>26</v>
      </c>
      <c r="P4" s="19" t="s">
        <v>27</v>
      </c>
      <c r="Q4" s="4" t="s">
        <v>28</v>
      </c>
    </row>
    <row r="5" spans="1:18" ht="12.75">
      <c r="A5" s="1"/>
      <c r="B5" s="2"/>
      <c r="C5" s="3"/>
      <c r="D5"/>
      <c r="E5"/>
      <c r="F5" s="15">
        <v>3</v>
      </c>
      <c r="G5" s="16">
        <v>4</v>
      </c>
      <c r="H5" s="15">
        <v>5</v>
      </c>
      <c r="I5" s="16">
        <v>6</v>
      </c>
      <c r="J5" s="16">
        <v>7</v>
      </c>
      <c r="K5" s="15">
        <v>8</v>
      </c>
      <c r="L5" s="16">
        <v>9</v>
      </c>
      <c r="M5" s="15">
        <v>10</v>
      </c>
      <c r="N5" s="15">
        <v>11</v>
      </c>
      <c r="O5" s="15">
        <v>12</v>
      </c>
      <c r="P5" s="15">
        <v>13</v>
      </c>
      <c r="Q5" s="15" t="s">
        <v>36</v>
      </c>
      <c r="R5" s="4" t="s">
        <v>35</v>
      </c>
    </row>
    <row r="6" spans="1:18" ht="22.9" customHeight="1">
      <c r="A6" s="36" t="s">
        <v>3</v>
      </c>
      <c r="B6" s="34" t="s">
        <v>32</v>
      </c>
      <c r="C6" s="35" t="s">
        <v>4</v>
      </c>
      <c r="D6" s="39" t="s">
        <v>30</v>
      </c>
      <c r="E6"/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4" t="s">
        <v>16</v>
      </c>
    </row>
    <row r="7" spans="1:18" ht="12.75">
      <c r="A7" s="37">
        <v>1</v>
      </c>
      <c r="B7" s="57" t="s">
        <v>34</v>
      </c>
      <c r="C7" s="51">
        <v>100000</v>
      </c>
      <c r="D7" s="40" t="s">
        <v>8</v>
      </c>
      <c r="E7"/>
      <c r="F7" s="38">
        <f>$C7*VLOOKUP($D7,'table clé'!$B$5:$N$17,F$5,FALSE)</f>
        <v>0</v>
      </c>
      <c r="G7" s="38">
        <f>$C7*VLOOKUP($D7,'table clé'!$B$5:$N$17,G$5,FALSE)</f>
        <v>97660</v>
      </c>
      <c r="H7" s="38">
        <f>$C7*VLOOKUP($D7,'table clé'!$B$5:$N$17,H$5,FALSE)</f>
        <v>130</v>
      </c>
      <c r="I7" s="38">
        <f>$C7*VLOOKUP($D7,'table clé'!$B$5:$N$17,I$5,FALSE)</f>
        <v>2210</v>
      </c>
      <c r="J7" s="38">
        <f>$C7*VLOOKUP($D7,'table clé'!$B$5:$N$17,J$5,FALSE)</f>
        <v>0</v>
      </c>
      <c r="K7" s="38">
        <f>$C7*VLOOKUP($D7,'table clé'!$B$5:$N$17,K$5,FALSE)</f>
        <v>0</v>
      </c>
      <c r="L7" s="38">
        <f>$C7*VLOOKUP($D7,'table clé'!$B$5:$N$17,L$5,FALSE)</f>
        <v>0</v>
      </c>
      <c r="M7" s="38">
        <f>$C7*VLOOKUP($D7,'table clé'!$B$5:$N$17,M$5,FALSE)</f>
        <v>0</v>
      </c>
      <c r="N7" s="38">
        <f>$C7*VLOOKUP($D7,'table clé'!$B$5:$N$17,N$5,FALSE)</f>
        <v>0</v>
      </c>
      <c r="O7" s="38">
        <f>$C7*VLOOKUP($D7,'table clé'!$B$5:$N$17,O$5,FALSE)</f>
        <v>0</v>
      </c>
      <c r="P7" s="38">
        <f>$C7*VLOOKUP($D7,'table clé'!$B$5:$N$17,P$5,FALSE)</f>
        <v>0</v>
      </c>
    </row>
    <row r="8" spans="1:18" ht="12.75">
      <c r="A8" s="37">
        <v>2</v>
      </c>
      <c r="B8" s="58" t="s">
        <v>37</v>
      </c>
      <c r="C8" s="51">
        <v>50000</v>
      </c>
      <c r="D8" s="40" t="s">
        <v>9</v>
      </c>
      <c r="E8"/>
      <c r="F8" s="38">
        <f>$C8*VLOOKUP($D8,'table clé'!$B$5:$N$17,F$5,FALSE)</f>
        <v>0</v>
      </c>
      <c r="G8" s="38">
        <f>$C8*VLOOKUP($D8,'table clé'!$B$5:$N$17,G$5,FALSE)</f>
        <v>48350</v>
      </c>
      <c r="H8" s="38">
        <f>$C8*VLOOKUP($D8,'table clé'!$B$5:$N$17,H$5,FALSE)</f>
        <v>0</v>
      </c>
      <c r="I8" s="38">
        <f>$C8*VLOOKUP($D8,'table clé'!$B$5:$N$17,I$5,FALSE)</f>
        <v>0</v>
      </c>
      <c r="J8" s="38">
        <f>$C8*VLOOKUP($D8,'table clé'!$B$5:$N$17,J$5,FALSE)</f>
        <v>0</v>
      </c>
      <c r="K8" s="38">
        <f>$C8*VLOOKUP($D8,'table clé'!$B$5:$N$17,K$5,FALSE)</f>
        <v>0</v>
      </c>
      <c r="L8" s="38">
        <f>$C8*VLOOKUP($D8,'table clé'!$B$5:$N$17,L$5,FALSE)</f>
        <v>0</v>
      </c>
      <c r="M8" s="38">
        <f>$C8*VLOOKUP($D8,'table clé'!$B$5:$N$17,M$5,FALSE)</f>
        <v>0</v>
      </c>
      <c r="N8" s="38">
        <f>$C8*VLOOKUP($D8,'table clé'!$B$5:$N$17,N$5,FALSE)</f>
        <v>1650</v>
      </c>
      <c r="O8" s="38">
        <f>$C8*VLOOKUP($D8,'table clé'!$B$5:$N$17,O$5,FALSE)</f>
        <v>0</v>
      </c>
      <c r="P8" s="38">
        <f>$C8*VLOOKUP($D8,'table clé'!$B$5:$N$17,P$5,FALSE)</f>
        <v>0</v>
      </c>
    </row>
    <row r="9" spans="1:18" ht="12.75">
      <c r="A9" s="37">
        <v>3</v>
      </c>
      <c r="B9" s="58" t="s">
        <v>38</v>
      </c>
      <c r="C9" s="51">
        <v>50000</v>
      </c>
      <c r="D9" s="40" t="s">
        <v>5</v>
      </c>
      <c r="E9"/>
      <c r="F9" s="38">
        <f>$C9*VLOOKUP($D9,'table clé'!$B$5:$N$17,F$5,FALSE)</f>
        <v>0</v>
      </c>
      <c r="G9" s="38">
        <f>$C9*VLOOKUP($D9,'table clé'!$B$5:$N$17,G$5,FALSE)</f>
        <v>50000</v>
      </c>
      <c r="H9" s="38">
        <f>$C9*VLOOKUP($D9,'table clé'!$B$5:$N$17,H$5,FALSE)</f>
        <v>0</v>
      </c>
      <c r="I9" s="38">
        <f>$C9*VLOOKUP($D9,'table clé'!$B$5:$N$17,I$5,FALSE)</f>
        <v>0</v>
      </c>
      <c r="J9" s="38">
        <f>$C9*VLOOKUP($D9,'table clé'!$B$5:$N$17,J$5,FALSE)</f>
        <v>0</v>
      </c>
      <c r="K9" s="38">
        <f>$C9*VLOOKUP($D9,'table clé'!$B$5:$N$17,K$5,FALSE)</f>
        <v>0</v>
      </c>
      <c r="L9" s="38">
        <f>$C9*VLOOKUP($D9,'table clé'!$B$5:$N$17,L$5,FALSE)</f>
        <v>0</v>
      </c>
      <c r="M9" s="38">
        <f>$C9*VLOOKUP($D9,'table clé'!$B$5:$N$17,M$5,FALSE)</f>
        <v>0</v>
      </c>
      <c r="N9" s="38">
        <f>$C9*VLOOKUP($D9,'table clé'!$B$5:$N$17,N$5,FALSE)</f>
        <v>0</v>
      </c>
      <c r="O9" s="38">
        <f>$C9*VLOOKUP($D9,'table clé'!$B$5:$N$17,O$5,FALSE)</f>
        <v>0</v>
      </c>
      <c r="P9" s="38">
        <f>$C9*VLOOKUP($D9,'table clé'!$B$5:$N$17,P$5,FALSE)</f>
        <v>0</v>
      </c>
    </row>
    <row r="10" spans="1:18" ht="12.75">
      <c r="A10" s="37">
        <v>4</v>
      </c>
      <c r="B10" s="58"/>
      <c r="C10" s="51"/>
      <c r="D10" s="40" t="e">
        <v>#N/A</v>
      </c>
      <c r="E10"/>
      <c r="F10" s="38" t="e">
        <f>$C10*VLOOKUP($D10,'table clé'!$B$5:$N$17,F$5,FALSE)</f>
        <v>#N/A</v>
      </c>
      <c r="G10" s="38" t="e">
        <f>$C10*VLOOKUP($D10,'table clé'!$B$5:$N$17,G$5,FALSE)</f>
        <v>#N/A</v>
      </c>
      <c r="H10" s="38" t="e">
        <f>$C10*VLOOKUP($D10,'table clé'!$B$5:$N$17,H$5,FALSE)</f>
        <v>#N/A</v>
      </c>
      <c r="I10" s="38" t="e">
        <f>$C10*VLOOKUP($D10,'table clé'!$B$5:$N$17,I$5,FALSE)</f>
        <v>#N/A</v>
      </c>
      <c r="J10" s="38" t="e">
        <f>$C10*VLOOKUP($D10,'table clé'!$B$5:$N$17,J$5,FALSE)</f>
        <v>#N/A</v>
      </c>
      <c r="K10" s="38" t="e">
        <f>$C10*VLOOKUP($D10,'table clé'!$B$5:$N$17,K$5,FALSE)</f>
        <v>#N/A</v>
      </c>
      <c r="L10" s="38" t="e">
        <f>$C10*VLOOKUP($D10,'table clé'!$B$5:$N$17,L$5,FALSE)</f>
        <v>#N/A</v>
      </c>
      <c r="M10" s="38" t="e">
        <f>$C10*VLOOKUP($D10,'table clé'!$B$5:$N$17,M$5,FALSE)</f>
        <v>#N/A</v>
      </c>
      <c r="N10" s="38" t="e">
        <f>$C10*VLOOKUP($D10,'table clé'!$B$5:$N$17,N$5,FALSE)</f>
        <v>#N/A</v>
      </c>
      <c r="O10" s="38" t="e">
        <f>$C10*VLOOKUP($D10,'table clé'!$B$5:$N$17,O$5,FALSE)</f>
        <v>#N/A</v>
      </c>
      <c r="P10" s="38" t="e">
        <f>$C10*VLOOKUP($D10,'table clé'!$B$5:$N$17,P$5,FALSE)</f>
        <v>#N/A</v>
      </c>
    </row>
    <row r="11" spans="1:18" ht="12.75">
      <c r="A11" s="37">
        <v>5</v>
      </c>
      <c r="B11" s="58"/>
      <c r="C11" s="51"/>
      <c r="D11" s="40" t="e">
        <v>#N/A</v>
      </c>
      <c r="E11"/>
      <c r="F11" s="38" t="e">
        <f>$C11*VLOOKUP($D11,'table clé'!$B$5:$N$17,F$5,FALSE)</f>
        <v>#N/A</v>
      </c>
      <c r="G11" s="38" t="e">
        <f>$C11*VLOOKUP($D11,'table clé'!$B$5:$N$17,G$5,FALSE)</f>
        <v>#N/A</v>
      </c>
      <c r="H11" s="38" t="e">
        <f>$C11*VLOOKUP($D11,'table clé'!$B$5:$N$17,H$5,FALSE)</f>
        <v>#N/A</v>
      </c>
      <c r="I11" s="38" t="e">
        <f>$C11*VLOOKUP($D11,'table clé'!$B$5:$N$17,I$5,FALSE)</f>
        <v>#N/A</v>
      </c>
      <c r="J11" s="38" t="e">
        <f>$C11*VLOOKUP($D11,'table clé'!$B$5:$N$17,J$5,FALSE)</f>
        <v>#N/A</v>
      </c>
      <c r="K11" s="38" t="e">
        <f>$C11*VLOOKUP($D11,'table clé'!$B$5:$N$17,K$5,FALSE)</f>
        <v>#N/A</v>
      </c>
      <c r="L11" s="38" t="e">
        <f>$C11*VLOOKUP($D11,'table clé'!$B$5:$N$17,L$5,FALSE)</f>
        <v>#N/A</v>
      </c>
      <c r="M11" s="38" t="e">
        <f>$C11*VLOOKUP($D11,'table clé'!$B$5:$N$17,M$5,FALSE)</f>
        <v>#N/A</v>
      </c>
      <c r="N11" s="38" t="e">
        <f>$C11*VLOOKUP($D11,'table clé'!$B$5:$N$17,N$5,FALSE)</f>
        <v>#N/A</v>
      </c>
      <c r="O11" s="38" t="e">
        <f>$C11*VLOOKUP($D11,'table clé'!$B$5:$N$17,O$5,FALSE)</f>
        <v>#N/A</v>
      </c>
      <c r="P11" s="38" t="e">
        <f>$C11*VLOOKUP($D11,'table clé'!$B$5:$N$17,P$5,FALSE)</f>
        <v>#N/A</v>
      </c>
    </row>
    <row r="12" spans="1:18" ht="12.75">
      <c r="A12" s="37">
        <v>6</v>
      </c>
      <c r="B12" s="58"/>
      <c r="C12" s="51"/>
      <c r="D12" s="40" t="e">
        <v>#N/A</v>
      </c>
      <c r="E12"/>
      <c r="F12" s="38" t="e">
        <f>$C12*VLOOKUP($D12,'table clé'!$B$5:$N$17,F$5,FALSE)</f>
        <v>#N/A</v>
      </c>
      <c r="G12" s="38" t="e">
        <f>$C12*VLOOKUP($D12,'table clé'!$B$5:$N$17,G$5,FALSE)</f>
        <v>#N/A</v>
      </c>
      <c r="H12" s="38" t="e">
        <f>$C12*VLOOKUP($D12,'table clé'!$B$5:$N$17,H$5,FALSE)</f>
        <v>#N/A</v>
      </c>
      <c r="I12" s="38" t="e">
        <f>$C12*VLOOKUP($D12,'table clé'!$B$5:$N$17,I$5,FALSE)</f>
        <v>#N/A</v>
      </c>
      <c r="J12" s="38" t="e">
        <f>$C12*VLOOKUP($D12,'table clé'!$B$5:$N$17,J$5,FALSE)</f>
        <v>#N/A</v>
      </c>
      <c r="K12" s="38" t="e">
        <f>$C12*VLOOKUP($D12,'table clé'!$B$5:$N$17,K$5,FALSE)</f>
        <v>#N/A</v>
      </c>
      <c r="L12" s="38" t="e">
        <f>$C12*VLOOKUP($D12,'table clé'!$B$5:$N$17,L$5,FALSE)</f>
        <v>#N/A</v>
      </c>
      <c r="M12" s="38" t="e">
        <f>$C12*VLOOKUP($D12,'table clé'!$B$5:$N$17,M$5,FALSE)</f>
        <v>#N/A</v>
      </c>
      <c r="N12" s="38" t="e">
        <f>$C12*VLOOKUP($D12,'table clé'!$B$5:$N$17,N$5,FALSE)</f>
        <v>#N/A</v>
      </c>
      <c r="O12" s="38" t="e">
        <f>$C12*VLOOKUP($D12,'table clé'!$B$5:$N$17,O$5,FALSE)</f>
        <v>#N/A</v>
      </c>
      <c r="P12" s="38" t="e">
        <f>$C12*VLOOKUP($D12,'table clé'!$B$5:$N$17,P$5,FALSE)</f>
        <v>#N/A</v>
      </c>
    </row>
    <row r="13" spans="1:18" ht="12.75">
      <c r="A13" s="37">
        <v>7</v>
      </c>
      <c r="B13" s="58"/>
      <c r="C13" s="51"/>
      <c r="D13" s="40" t="e">
        <v>#N/A</v>
      </c>
      <c r="E13"/>
      <c r="F13" s="38" t="e">
        <f>$C13*VLOOKUP($D13,'table clé'!$B$5:$N$17,F$5,FALSE)</f>
        <v>#N/A</v>
      </c>
      <c r="G13" s="38" t="e">
        <f>$C13*VLOOKUP($D13,'table clé'!$B$5:$N$17,G$5,FALSE)</f>
        <v>#N/A</v>
      </c>
      <c r="H13" s="38" t="e">
        <f>$C13*VLOOKUP($D13,'table clé'!$B$5:$N$17,H$5,FALSE)</f>
        <v>#N/A</v>
      </c>
      <c r="I13" s="38" t="e">
        <f>$C13*VLOOKUP($D13,'table clé'!$B$5:$N$17,I$5,FALSE)</f>
        <v>#N/A</v>
      </c>
      <c r="J13" s="38" t="e">
        <f>$C13*VLOOKUP($D13,'table clé'!$B$5:$N$17,J$5,FALSE)</f>
        <v>#N/A</v>
      </c>
      <c r="K13" s="38" t="e">
        <f>$C13*VLOOKUP($D13,'table clé'!$B$5:$N$17,K$5,FALSE)</f>
        <v>#N/A</v>
      </c>
      <c r="L13" s="38" t="e">
        <f>$C13*VLOOKUP($D13,'table clé'!$B$5:$N$17,L$5,FALSE)</f>
        <v>#N/A</v>
      </c>
      <c r="M13" s="38" t="e">
        <f>$C13*VLOOKUP($D13,'table clé'!$B$5:$N$17,M$5,FALSE)</f>
        <v>#N/A</v>
      </c>
      <c r="N13" s="38" t="e">
        <f>$C13*VLOOKUP($D13,'table clé'!$B$5:$N$17,N$5,FALSE)</f>
        <v>#N/A</v>
      </c>
      <c r="O13" s="38" t="e">
        <f>$C13*VLOOKUP($D13,'table clé'!$B$5:$N$17,O$5,FALSE)</f>
        <v>#N/A</v>
      </c>
      <c r="P13" s="38" t="e">
        <f>$C13*VLOOKUP($D13,'table clé'!$B$5:$N$17,P$5,FALSE)</f>
        <v>#N/A</v>
      </c>
    </row>
    <row r="14" spans="1:18" ht="12.75">
      <c r="A14" s="37">
        <v>8</v>
      </c>
      <c r="B14" s="58"/>
      <c r="C14" s="51"/>
      <c r="D14" s="40" t="e">
        <v>#N/A</v>
      </c>
      <c r="E14"/>
      <c r="F14" s="38" t="e">
        <f>$C14*VLOOKUP($D14,'table clé'!$B$5:$N$17,F$5,FALSE)</f>
        <v>#N/A</v>
      </c>
      <c r="G14" s="38" t="e">
        <f>$C14*VLOOKUP($D14,'table clé'!$B$5:$N$17,G$5,FALSE)</f>
        <v>#N/A</v>
      </c>
      <c r="H14" s="38" t="e">
        <f>$C14*VLOOKUP($D14,'table clé'!$B$5:$N$17,H$5,FALSE)</f>
        <v>#N/A</v>
      </c>
      <c r="I14" s="38" t="e">
        <f>$C14*VLOOKUP($D14,'table clé'!$B$5:$N$17,I$5,FALSE)</f>
        <v>#N/A</v>
      </c>
      <c r="J14" s="38" t="e">
        <f>$C14*VLOOKUP($D14,'table clé'!$B$5:$N$17,J$5,FALSE)</f>
        <v>#N/A</v>
      </c>
      <c r="K14" s="38" t="e">
        <f>$C14*VLOOKUP($D14,'table clé'!$B$5:$N$17,K$5,FALSE)</f>
        <v>#N/A</v>
      </c>
      <c r="L14" s="38" t="e">
        <f>$C14*VLOOKUP($D14,'table clé'!$B$5:$N$17,L$5,FALSE)</f>
        <v>#N/A</v>
      </c>
      <c r="M14" s="38" t="e">
        <f>$C14*VLOOKUP($D14,'table clé'!$B$5:$N$17,M$5,FALSE)</f>
        <v>#N/A</v>
      </c>
      <c r="N14" s="38" t="e">
        <f>$C14*VLOOKUP($D14,'table clé'!$B$5:$N$17,N$5,FALSE)</f>
        <v>#N/A</v>
      </c>
      <c r="O14" s="38" t="e">
        <f>$C14*VLOOKUP($D14,'table clé'!$B$5:$N$17,O$5,FALSE)</f>
        <v>#N/A</v>
      </c>
      <c r="P14" s="38" t="e">
        <f>$C14*VLOOKUP($D14,'table clé'!$B$5:$N$17,P$5,FALSE)</f>
        <v>#N/A</v>
      </c>
    </row>
    <row r="15" spans="1:18" ht="12.75">
      <c r="A15" s="37">
        <v>9</v>
      </c>
      <c r="B15" s="58"/>
      <c r="C15" s="51"/>
      <c r="D15" s="40" t="e">
        <v>#N/A</v>
      </c>
      <c r="E15"/>
      <c r="F15" s="38" t="e">
        <f>$C15*VLOOKUP($D15,'table clé'!$B$5:$N$17,F$5,FALSE)</f>
        <v>#N/A</v>
      </c>
      <c r="G15" s="38" t="e">
        <f>$C15*VLOOKUP($D15,'table clé'!$B$5:$N$17,G$5,FALSE)</f>
        <v>#N/A</v>
      </c>
      <c r="H15" s="38" t="e">
        <f>$C15*VLOOKUP($D15,'table clé'!$B$5:$N$17,H$5,FALSE)</f>
        <v>#N/A</v>
      </c>
      <c r="I15" s="38" t="e">
        <f>$C15*VLOOKUP($D15,'table clé'!$B$5:$N$17,I$5,FALSE)</f>
        <v>#N/A</v>
      </c>
      <c r="J15" s="38" t="e">
        <f>$C15*VLOOKUP($D15,'table clé'!$B$5:$N$17,J$5,FALSE)</f>
        <v>#N/A</v>
      </c>
      <c r="K15" s="38" t="e">
        <f>$C15*VLOOKUP($D15,'table clé'!$B$5:$N$17,K$5,FALSE)</f>
        <v>#N/A</v>
      </c>
      <c r="L15" s="38" t="e">
        <f>$C15*VLOOKUP($D15,'table clé'!$B$5:$N$17,L$5,FALSE)</f>
        <v>#N/A</v>
      </c>
      <c r="M15" s="38" t="e">
        <f>$C15*VLOOKUP($D15,'table clé'!$B$5:$N$17,M$5,FALSE)</f>
        <v>#N/A</v>
      </c>
      <c r="N15" s="38" t="e">
        <f>$C15*VLOOKUP($D15,'table clé'!$B$5:$N$17,N$5,FALSE)</f>
        <v>#N/A</v>
      </c>
      <c r="O15" s="38" t="e">
        <f>$C15*VLOOKUP($D15,'table clé'!$B$5:$N$17,O$5,FALSE)</f>
        <v>#N/A</v>
      </c>
      <c r="P15" s="38" t="e">
        <f>$C15*VLOOKUP($D15,'table clé'!$B$5:$N$17,P$5,FALSE)</f>
        <v>#N/A</v>
      </c>
    </row>
    <row r="16" spans="1:18" ht="12.75">
      <c r="A16" s="37">
        <v>10</v>
      </c>
      <c r="B16" s="58"/>
      <c r="C16" s="51"/>
      <c r="D16" s="40" t="e">
        <v>#N/A</v>
      </c>
      <c r="E16"/>
      <c r="F16" s="38" t="e">
        <f>$C16*VLOOKUP($D16,'table clé'!$B$5:$N$17,F$5,FALSE)</f>
        <v>#N/A</v>
      </c>
      <c r="G16" s="38" t="e">
        <f>$C16*VLOOKUP($D16,'table clé'!$B$5:$N$17,G$5,FALSE)</f>
        <v>#N/A</v>
      </c>
      <c r="H16" s="38" t="e">
        <f>$C16*VLOOKUP($D16,'table clé'!$B$5:$N$17,H$5,FALSE)</f>
        <v>#N/A</v>
      </c>
      <c r="I16" s="38" t="e">
        <f>$C16*VLOOKUP($D16,'table clé'!$B$5:$N$17,I$5,FALSE)</f>
        <v>#N/A</v>
      </c>
      <c r="J16" s="38" t="e">
        <f>$C16*VLOOKUP($D16,'table clé'!$B$5:$N$17,J$5,FALSE)</f>
        <v>#N/A</v>
      </c>
      <c r="K16" s="38" t="e">
        <f>$C16*VLOOKUP($D16,'table clé'!$B$5:$N$17,K$5,FALSE)</f>
        <v>#N/A</v>
      </c>
      <c r="L16" s="38" t="e">
        <f>$C16*VLOOKUP($D16,'table clé'!$B$5:$N$17,L$5,FALSE)</f>
        <v>#N/A</v>
      </c>
      <c r="M16" s="38" t="e">
        <f>$C16*VLOOKUP($D16,'table clé'!$B$5:$N$17,M$5,FALSE)</f>
        <v>#N/A</v>
      </c>
      <c r="N16" s="38" t="e">
        <f>$C16*VLOOKUP($D16,'table clé'!$B$5:$N$17,N$5,FALSE)</f>
        <v>#N/A</v>
      </c>
      <c r="O16" s="38" t="e">
        <f>$C16*VLOOKUP($D16,'table clé'!$B$5:$N$17,O$5,FALSE)</f>
        <v>#N/A</v>
      </c>
      <c r="P16" s="38" t="e">
        <f>$C16*VLOOKUP($D16,'table clé'!$B$5:$N$17,P$5,FALSE)</f>
        <v>#N/A</v>
      </c>
    </row>
    <row r="17" spans="1:16" ht="12.75">
      <c r="A17" s="37">
        <v>11</v>
      </c>
      <c r="B17" s="58"/>
      <c r="C17" s="51"/>
      <c r="D17" s="40" t="e">
        <v>#N/A</v>
      </c>
      <c r="E17"/>
      <c r="F17" s="38" t="e">
        <f>$C17*VLOOKUP($D17,'table clé'!$B$5:$N$17,F$5,FALSE)</f>
        <v>#N/A</v>
      </c>
      <c r="G17" s="38" t="e">
        <f>$C17*VLOOKUP($D17,'table clé'!$B$5:$N$17,G$5,FALSE)</f>
        <v>#N/A</v>
      </c>
      <c r="H17" s="38" t="e">
        <f>$C17*VLOOKUP($D17,'table clé'!$B$5:$N$17,H$5,FALSE)</f>
        <v>#N/A</v>
      </c>
      <c r="I17" s="38" t="e">
        <f>$C17*VLOOKUP($D17,'table clé'!$B$5:$N$17,I$5,FALSE)</f>
        <v>#N/A</v>
      </c>
      <c r="J17" s="38" t="e">
        <f>$C17*VLOOKUP($D17,'table clé'!$B$5:$N$17,J$5,FALSE)</f>
        <v>#N/A</v>
      </c>
      <c r="K17" s="38" t="e">
        <f>$C17*VLOOKUP($D17,'table clé'!$B$5:$N$17,K$5,FALSE)</f>
        <v>#N/A</v>
      </c>
      <c r="L17" s="38" t="e">
        <f>$C17*VLOOKUP($D17,'table clé'!$B$5:$N$17,L$5,FALSE)</f>
        <v>#N/A</v>
      </c>
      <c r="M17" s="38" t="e">
        <f>$C17*VLOOKUP($D17,'table clé'!$B$5:$N$17,M$5,FALSE)</f>
        <v>#N/A</v>
      </c>
      <c r="N17" s="38" t="e">
        <f>$C17*VLOOKUP($D17,'table clé'!$B$5:$N$17,N$5,FALSE)</f>
        <v>#N/A</v>
      </c>
      <c r="O17" s="38" t="e">
        <f>$C17*VLOOKUP($D17,'table clé'!$B$5:$N$17,O$5,FALSE)</f>
        <v>#N/A</v>
      </c>
      <c r="P17" s="38" t="e">
        <f>$C17*VLOOKUP($D17,'table clé'!$B$5:$N$17,P$5,FALSE)</f>
        <v>#N/A</v>
      </c>
    </row>
    <row r="18" spans="1:16" ht="12.75">
      <c r="A18" s="37">
        <v>12</v>
      </c>
      <c r="B18" s="58"/>
      <c r="C18" s="51"/>
      <c r="D18" s="40" t="e">
        <v>#N/A</v>
      </c>
      <c r="E18"/>
      <c r="F18" s="38" t="e">
        <f>$C18*VLOOKUP($D18,'table clé'!$B$5:$N$17,F$5,FALSE)</f>
        <v>#N/A</v>
      </c>
      <c r="G18" s="38" t="e">
        <f>$C18*VLOOKUP($D18,'table clé'!$B$5:$N$17,G$5,FALSE)</f>
        <v>#N/A</v>
      </c>
      <c r="H18" s="38" t="e">
        <f>$C18*VLOOKUP($D18,'table clé'!$B$5:$N$17,H$5,FALSE)</f>
        <v>#N/A</v>
      </c>
      <c r="I18" s="38" t="e">
        <f>$C18*VLOOKUP($D18,'table clé'!$B$5:$N$17,I$5,FALSE)</f>
        <v>#N/A</v>
      </c>
      <c r="J18" s="38" t="e">
        <f>$C18*VLOOKUP($D18,'table clé'!$B$5:$N$17,J$5,FALSE)</f>
        <v>#N/A</v>
      </c>
      <c r="K18" s="38" t="e">
        <f>$C18*VLOOKUP($D18,'table clé'!$B$5:$N$17,K$5,FALSE)</f>
        <v>#N/A</v>
      </c>
      <c r="L18" s="38" t="e">
        <f>$C18*VLOOKUP($D18,'table clé'!$B$5:$N$17,L$5,FALSE)</f>
        <v>#N/A</v>
      </c>
      <c r="M18" s="38" t="e">
        <f>$C18*VLOOKUP($D18,'table clé'!$B$5:$N$17,M$5,FALSE)</f>
        <v>#N/A</v>
      </c>
      <c r="N18" s="38" t="e">
        <f>$C18*VLOOKUP($D18,'table clé'!$B$5:$N$17,N$5,FALSE)</f>
        <v>#N/A</v>
      </c>
      <c r="O18" s="38" t="e">
        <f>$C18*VLOOKUP($D18,'table clé'!$B$5:$N$17,O$5,FALSE)</f>
        <v>#N/A</v>
      </c>
      <c r="P18" s="38" t="e">
        <f>$C18*VLOOKUP($D18,'table clé'!$B$5:$N$17,P$5,FALSE)</f>
        <v>#N/A</v>
      </c>
    </row>
    <row r="19" spans="1:16" ht="12.75">
      <c r="A19" s="37">
        <v>13</v>
      </c>
      <c r="B19" s="58"/>
      <c r="C19" s="51"/>
      <c r="D19" s="40" t="e">
        <v>#N/A</v>
      </c>
      <c r="E19"/>
      <c r="F19" s="38" t="e">
        <f>$C19*VLOOKUP($D19,'table clé'!$B$5:$N$17,F$5,FALSE)</f>
        <v>#N/A</v>
      </c>
      <c r="G19" s="38" t="e">
        <f>$C19*VLOOKUP($D19,'table clé'!$B$5:$N$17,G$5,FALSE)</f>
        <v>#N/A</v>
      </c>
      <c r="H19" s="38" t="e">
        <f>$C19*VLOOKUP($D19,'table clé'!$B$5:$N$17,H$5,FALSE)</f>
        <v>#N/A</v>
      </c>
      <c r="I19" s="38" t="e">
        <f>$C19*VLOOKUP($D19,'table clé'!$B$5:$N$17,I$5,FALSE)</f>
        <v>#N/A</v>
      </c>
      <c r="J19" s="38" t="e">
        <f>$C19*VLOOKUP($D19,'table clé'!$B$5:$N$17,J$5,FALSE)</f>
        <v>#N/A</v>
      </c>
      <c r="K19" s="38" t="e">
        <f>$C19*VLOOKUP($D19,'table clé'!$B$5:$N$17,K$5,FALSE)</f>
        <v>#N/A</v>
      </c>
      <c r="L19" s="38" t="e">
        <f>$C19*VLOOKUP($D19,'table clé'!$B$5:$N$17,L$5,FALSE)</f>
        <v>#N/A</v>
      </c>
      <c r="M19" s="38" t="e">
        <f>$C19*VLOOKUP($D19,'table clé'!$B$5:$N$17,M$5,FALSE)</f>
        <v>#N/A</v>
      </c>
      <c r="N19" s="38" t="e">
        <f>$C19*VLOOKUP($D19,'table clé'!$B$5:$N$17,N$5,FALSE)</f>
        <v>#N/A</v>
      </c>
      <c r="O19" s="38" t="e">
        <f>$C19*VLOOKUP($D19,'table clé'!$B$5:$N$17,O$5,FALSE)</f>
        <v>#N/A</v>
      </c>
      <c r="P19" s="38" t="e">
        <f>$C19*VLOOKUP($D19,'table clé'!$B$5:$N$17,P$5,FALSE)</f>
        <v>#N/A</v>
      </c>
    </row>
    <row r="20" spans="1:16" ht="12.75">
      <c r="A20" s="37">
        <v>14</v>
      </c>
      <c r="B20" s="58"/>
      <c r="C20" s="51"/>
      <c r="D20" s="40" t="e">
        <v>#N/A</v>
      </c>
      <c r="E20"/>
      <c r="F20" s="38" t="e">
        <f>$C20*VLOOKUP($D20,'table clé'!$B$5:$N$17,F$5,FALSE)</f>
        <v>#N/A</v>
      </c>
      <c r="G20" s="38" t="e">
        <f>$C20*VLOOKUP($D20,'table clé'!$B$5:$N$17,G$5,FALSE)</f>
        <v>#N/A</v>
      </c>
      <c r="H20" s="38" t="e">
        <f>$C20*VLOOKUP($D20,'table clé'!$B$5:$N$17,H$5,FALSE)</f>
        <v>#N/A</v>
      </c>
      <c r="I20" s="38" t="e">
        <f>$C20*VLOOKUP($D20,'table clé'!$B$5:$N$17,I$5,FALSE)</f>
        <v>#N/A</v>
      </c>
      <c r="J20" s="38" t="e">
        <f>$C20*VLOOKUP($D20,'table clé'!$B$5:$N$17,J$5,FALSE)</f>
        <v>#N/A</v>
      </c>
      <c r="K20" s="38" t="e">
        <f>$C20*VLOOKUP($D20,'table clé'!$B$5:$N$17,K$5,FALSE)</f>
        <v>#N/A</v>
      </c>
      <c r="L20" s="38" t="e">
        <f>$C20*VLOOKUP($D20,'table clé'!$B$5:$N$17,L$5,FALSE)</f>
        <v>#N/A</v>
      </c>
      <c r="M20" s="38" t="e">
        <f>$C20*VLOOKUP($D20,'table clé'!$B$5:$N$17,M$5,FALSE)</f>
        <v>#N/A</v>
      </c>
      <c r="N20" s="38" t="e">
        <f>$C20*VLOOKUP($D20,'table clé'!$B$5:$N$17,N$5,FALSE)</f>
        <v>#N/A</v>
      </c>
      <c r="O20" s="38" t="e">
        <f>$C20*VLOOKUP($D20,'table clé'!$B$5:$N$17,O$5,FALSE)</f>
        <v>#N/A</v>
      </c>
      <c r="P20" s="38" t="e">
        <f>$C20*VLOOKUP($D20,'table clé'!$B$5:$N$17,P$5,FALSE)</f>
        <v>#N/A</v>
      </c>
    </row>
    <row r="21" spans="1:16" ht="12.75">
      <c r="A21" s="37">
        <v>15</v>
      </c>
      <c r="B21" s="58"/>
      <c r="C21" s="51"/>
      <c r="D21" s="40" t="e">
        <v>#N/A</v>
      </c>
      <c r="E21"/>
      <c r="F21" s="38" t="e">
        <f>$C21*VLOOKUP($D21,'table clé'!$B$5:$N$17,F$5,FALSE)</f>
        <v>#N/A</v>
      </c>
      <c r="G21" s="38" t="e">
        <f>$C21*VLOOKUP($D21,'table clé'!$B$5:$N$17,G$5,FALSE)</f>
        <v>#N/A</v>
      </c>
      <c r="H21" s="38" t="e">
        <f>$C21*VLOOKUP($D21,'table clé'!$B$5:$N$17,H$5,FALSE)</f>
        <v>#N/A</v>
      </c>
      <c r="I21" s="38" t="e">
        <f>$C21*VLOOKUP($D21,'table clé'!$B$5:$N$17,I$5,FALSE)</f>
        <v>#N/A</v>
      </c>
      <c r="J21" s="38" t="e">
        <f>$C21*VLOOKUP($D21,'table clé'!$B$5:$N$17,J$5,FALSE)</f>
        <v>#N/A</v>
      </c>
      <c r="K21" s="38" t="e">
        <f>$C21*VLOOKUP($D21,'table clé'!$B$5:$N$17,K$5,FALSE)</f>
        <v>#N/A</v>
      </c>
      <c r="L21" s="38" t="e">
        <f>$C21*VLOOKUP($D21,'table clé'!$B$5:$N$17,L$5,FALSE)</f>
        <v>#N/A</v>
      </c>
      <c r="M21" s="38" t="e">
        <f>$C21*VLOOKUP($D21,'table clé'!$B$5:$N$17,M$5,FALSE)</f>
        <v>#N/A</v>
      </c>
      <c r="N21" s="38" t="e">
        <f>$C21*VLOOKUP($D21,'table clé'!$B$5:$N$17,N$5,FALSE)</f>
        <v>#N/A</v>
      </c>
      <c r="O21" s="38" t="e">
        <f>$C21*VLOOKUP($D21,'table clé'!$B$5:$N$17,O$5,FALSE)</f>
        <v>#N/A</v>
      </c>
      <c r="P21" s="38" t="e">
        <f>$C21*VLOOKUP($D21,'table clé'!$B$5:$N$17,P$5,FALSE)</f>
        <v>#N/A</v>
      </c>
    </row>
    <row r="22" spans="1:16" ht="12.75">
      <c r="A22" s="37">
        <v>16</v>
      </c>
      <c r="B22" s="58"/>
      <c r="C22" s="51"/>
      <c r="D22" s="40" t="e">
        <v>#N/A</v>
      </c>
      <c r="E22"/>
      <c r="F22" s="38" t="e">
        <f>$C22*VLOOKUP($D22,'table clé'!$B$5:$N$17,F$5,FALSE)</f>
        <v>#N/A</v>
      </c>
      <c r="G22" s="38" t="e">
        <f>$C22*VLOOKUP($D22,'table clé'!$B$5:$N$17,G$5,FALSE)</f>
        <v>#N/A</v>
      </c>
      <c r="H22" s="38" t="e">
        <f>$C22*VLOOKUP($D22,'table clé'!$B$5:$N$17,H$5,FALSE)</f>
        <v>#N/A</v>
      </c>
      <c r="I22" s="38" t="e">
        <f>$C22*VLOOKUP($D22,'table clé'!$B$5:$N$17,I$5,FALSE)</f>
        <v>#N/A</v>
      </c>
      <c r="J22" s="38" t="e">
        <f>$C22*VLOOKUP($D22,'table clé'!$B$5:$N$17,J$5,FALSE)</f>
        <v>#N/A</v>
      </c>
      <c r="K22" s="38" t="e">
        <f>$C22*VLOOKUP($D22,'table clé'!$B$5:$N$17,K$5,FALSE)</f>
        <v>#N/A</v>
      </c>
      <c r="L22" s="38" t="e">
        <f>$C22*VLOOKUP($D22,'table clé'!$B$5:$N$17,L$5,FALSE)</f>
        <v>#N/A</v>
      </c>
      <c r="M22" s="38" t="e">
        <f>$C22*VLOOKUP($D22,'table clé'!$B$5:$N$17,M$5,FALSE)</f>
        <v>#N/A</v>
      </c>
      <c r="N22" s="38" t="e">
        <f>$C22*VLOOKUP($D22,'table clé'!$B$5:$N$17,N$5,FALSE)</f>
        <v>#N/A</v>
      </c>
      <c r="O22" s="38" t="e">
        <f>$C22*VLOOKUP($D22,'table clé'!$B$5:$N$17,O$5,FALSE)</f>
        <v>#N/A</v>
      </c>
      <c r="P22" s="38" t="e">
        <f>$C22*VLOOKUP($D22,'table clé'!$B$5:$N$17,P$5,FALSE)</f>
        <v>#N/A</v>
      </c>
    </row>
    <row r="23" spans="1:16" ht="12.75">
      <c r="A23" s="37">
        <v>17</v>
      </c>
      <c r="B23" s="58"/>
      <c r="C23" s="51"/>
      <c r="D23" s="40" t="e">
        <v>#N/A</v>
      </c>
      <c r="E23"/>
      <c r="F23" s="38" t="e">
        <f>$C23*VLOOKUP($D23,'table clé'!$B$5:$N$17,F$5,FALSE)</f>
        <v>#N/A</v>
      </c>
      <c r="G23" s="38" t="e">
        <f>$C23*VLOOKUP($D23,'table clé'!$B$5:$N$17,G$5,FALSE)</f>
        <v>#N/A</v>
      </c>
      <c r="H23" s="38" t="e">
        <f>$C23*VLOOKUP($D23,'table clé'!$B$5:$N$17,H$5,FALSE)</f>
        <v>#N/A</v>
      </c>
      <c r="I23" s="38" t="e">
        <f>$C23*VLOOKUP($D23,'table clé'!$B$5:$N$17,I$5,FALSE)</f>
        <v>#N/A</v>
      </c>
      <c r="J23" s="38" t="e">
        <f>$C23*VLOOKUP($D23,'table clé'!$B$5:$N$17,J$5,FALSE)</f>
        <v>#N/A</v>
      </c>
      <c r="K23" s="38" t="e">
        <f>$C23*VLOOKUP($D23,'table clé'!$B$5:$N$17,K$5,FALSE)</f>
        <v>#N/A</v>
      </c>
      <c r="L23" s="38" t="e">
        <f>$C23*VLOOKUP($D23,'table clé'!$B$5:$N$17,L$5,FALSE)</f>
        <v>#N/A</v>
      </c>
      <c r="M23" s="38" t="e">
        <f>$C23*VLOOKUP($D23,'table clé'!$B$5:$N$17,M$5,FALSE)</f>
        <v>#N/A</v>
      </c>
      <c r="N23" s="38" t="e">
        <f>$C23*VLOOKUP($D23,'table clé'!$B$5:$N$17,N$5,FALSE)</f>
        <v>#N/A</v>
      </c>
      <c r="O23" s="38" t="e">
        <f>$C23*VLOOKUP($D23,'table clé'!$B$5:$N$17,O$5,FALSE)</f>
        <v>#N/A</v>
      </c>
      <c r="P23" s="38" t="e">
        <f>$C23*VLOOKUP($D23,'table clé'!$B$5:$N$17,P$5,FALSE)</f>
        <v>#N/A</v>
      </c>
    </row>
    <row r="24" spans="1:16" ht="12.75">
      <c r="A24" s="37">
        <v>18</v>
      </c>
      <c r="B24" s="58"/>
      <c r="C24" s="51"/>
      <c r="D24" s="40" t="e">
        <v>#N/A</v>
      </c>
      <c r="E24"/>
      <c r="F24" s="38" t="e">
        <f>$C24*VLOOKUP($D24,'table clé'!$B$5:$N$17,F$5,FALSE)</f>
        <v>#N/A</v>
      </c>
      <c r="G24" s="38" t="e">
        <f>$C24*VLOOKUP($D24,'table clé'!$B$5:$N$17,G$5,FALSE)</f>
        <v>#N/A</v>
      </c>
      <c r="H24" s="38" t="e">
        <f>$C24*VLOOKUP($D24,'table clé'!$B$5:$N$17,H$5,FALSE)</f>
        <v>#N/A</v>
      </c>
      <c r="I24" s="38" t="e">
        <f>$C24*VLOOKUP($D24,'table clé'!$B$5:$N$17,I$5,FALSE)</f>
        <v>#N/A</v>
      </c>
      <c r="J24" s="38" t="e">
        <f>$C24*VLOOKUP($D24,'table clé'!$B$5:$N$17,J$5,FALSE)</f>
        <v>#N/A</v>
      </c>
      <c r="K24" s="38" t="e">
        <f>$C24*VLOOKUP($D24,'table clé'!$B$5:$N$17,K$5,FALSE)</f>
        <v>#N/A</v>
      </c>
      <c r="L24" s="38" t="e">
        <f>$C24*VLOOKUP($D24,'table clé'!$B$5:$N$17,L$5,FALSE)</f>
        <v>#N/A</v>
      </c>
      <c r="M24" s="38" t="e">
        <f>$C24*VLOOKUP($D24,'table clé'!$B$5:$N$17,M$5,FALSE)</f>
        <v>#N/A</v>
      </c>
      <c r="N24" s="38" t="e">
        <f>$C24*VLOOKUP($D24,'table clé'!$B$5:$N$17,N$5,FALSE)</f>
        <v>#N/A</v>
      </c>
      <c r="O24" s="38" t="e">
        <f>$C24*VLOOKUP($D24,'table clé'!$B$5:$N$17,O$5,FALSE)</f>
        <v>#N/A</v>
      </c>
      <c r="P24" s="38" t="e">
        <f>$C24*VLOOKUP($D24,'table clé'!$B$5:$N$17,P$5,FALSE)</f>
        <v>#N/A</v>
      </c>
    </row>
    <row r="25" spans="1:16" ht="12.75">
      <c r="A25" s="37">
        <v>19</v>
      </c>
      <c r="B25" s="58"/>
      <c r="C25" s="51"/>
      <c r="D25" s="40" t="e">
        <v>#N/A</v>
      </c>
      <c r="E25"/>
      <c r="F25" s="38" t="e">
        <f>$C25*VLOOKUP($D25,'table clé'!$B$5:$N$17,F$5,FALSE)</f>
        <v>#N/A</v>
      </c>
      <c r="G25" s="38" t="e">
        <f>$C25*VLOOKUP($D25,'table clé'!$B$5:$N$17,G$5,FALSE)</f>
        <v>#N/A</v>
      </c>
      <c r="H25" s="38" t="e">
        <f>$C25*VLOOKUP($D25,'table clé'!$B$5:$N$17,H$5,FALSE)</f>
        <v>#N/A</v>
      </c>
      <c r="I25" s="38" t="e">
        <f>$C25*VLOOKUP($D25,'table clé'!$B$5:$N$17,I$5,FALSE)</f>
        <v>#N/A</v>
      </c>
      <c r="J25" s="38" t="e">
        <f>$C25*VLOOKUP($D25,'table clé'!$B$5:$N$17,J$5,FALSE)</f>
        <v>#N/A</v>
      </c>
      <c r="K25" s="38" t="e">
        <f>$C25*VLOOKUP($D25,'table clé'!$B$5:$N$17,K$5,FALSE)</f>
        <v>#N/A</v>
      </c>
      <c r="L25" s="38" t="e">
        <f>$C25*VLOOKUP($D25,'table clé'!$B$5:$N$17,L$5,FALSE)</f>
        <v>#N/A</v>
      </c>
      <c r="M25" s="38" t="e">
        <f>$C25*VLOOKUP($D25,'table clé'!$B$5:$N$17,M$5,FALSE)</f>
        <v>#N/A</v>
      </c>
      <c r="N25" s="38" t="e">
        <f>$C25*VLOOKUP($D25,'table clé'!$B$5:$N$17,N$5,FALSE)</f>
        <v>#N/A</v>
      </c>
      <c r="O25" s="38" t="e">
        <f>$C25*VLOOKUP($D25,'table clé'!$B$5:$N$17,O$5,FALSE)</f>
        <v>#N/A</v>
      </c>
      <c r="P25" s="38" t="e">
        <f>$C25*VLOOKUP($D25,'table clé'!$B$5:$N$17,P$5,FALSE)</f>
        <v>#N/A</v>
      </c>
    </row>
    <row r="26" spans="1:16" ht="12.75">
      <c r="A26" s="37">
        <v>20</v>
      </c>
      <c r="B26" s="58"/>
      <c r="C26" s="51"/>
      <c r="D26" s="40" t="e">
        <v>#N/A</v>
      </c>
      <c r="E26"/>
      <c r="F26" s="38" t="e">
        <f>$C26*VLOOKUP($D26,'table clé'!$B$5:$N$17,F$5,FALSE)</f>
        <v>#N/A</v>
      </c>
      <c r="G26" s="38" t="e">
        <f>$C26*VLOOKUP($D26,'table clé'!$B$5:$N$17,G$5,FALSE)</f>
        <v>#N/A</v>
      </c>
      <c r="H26" s="38" t="e">
        <f>$C26*VLOOKUP($D26,'table clé'!$B$5:$N$17,H$5,FALSE)</f>
        <v>#N/A</v>
      </c>
      <c r="I26" s="38" t="e">
        <f>$C26*VLOOKUP($D26,'table clé'!$B$5:$N$17,I$5,FALSE)</f>
        <v>#N/A</v>
      </c>
      <c r="J26" s="38" t="e">
        <f>$C26*VLOOKUP($D26,'table clé'!$B$5:$N$17,J$5,FALSE)</f>
        <v>#N/A</v>
      </c>
      <c r="K26" s="38" t="e">
        <f>$C26*VLOOKUP($D26,'table clé'!$B$5:$N$17,K$5,FALSE)</f>
        <v>#N/A</v>
      </c>
      <c r="L26" s="38" t="e">
        <f>$C26*VLOOKUP($D26,'table clé'!$B$5:$N$17,L$5,FALSE)</f>
        <v>#N/A</v>
      </c>
      <c r="M26" s="38" t="e">
        <f>$C26*VLOOKUP($D26,'table clé'!$B$5:$N$17,M$5,FALSE)</f>
        <v>#N/A</v>
      </c>
      <c r="N26" s="38" t="e">
        <f>$C26*VLOOKUP($D26,'table clé'!$B$5:$N$17,N$5,FALSE)</f>
        <v>#N/A</v>
      </c>
      <c r="O26" s="38" t="e">
        <f>$C26*VLOOKUP($D26,'table clé'!$B$5:$N$17,O$5,FALSE)</f>
        <v>#N/A</v>
      </c>
      <c r="P26" s="38" t="e">
        <f>$C26*VLOOKUP($D26,'table clé'!$B$5:$N$17,P$5,FALSE)</f>
        <v>#N/A</v>
      </c>
    </row>
    <row r="27" spans="1:16" ht="12.75">
      <c r="A27" s="37">
        <v>21</v>
      </c>
      <c r="B27" s="58"/>
      <c r="C27" s="51"/>
      <c r="D27" s="40" t="e">
        <v>#N/A</v>
      </c>
      <c r="E27"/>
      <c r="F27" s="38" t="e">
        <f>$C27*VLOOKUP($D27,'table clé'!$B$5:$N$17,F$5,FALSE)</f>
        <v>#N/A</v>
      </c>
      <c r="G27" s="38" t="e">
        <f>$C27*VLOOKUP($D27,'table clé'!$B$5:$N$17,G$5,FALSE)</f>
        <v>#N/A</v>
      </c>
      <c r="H27" s="38" t="e">
        <f>$C27*VLOOKUP($D27,'table clé'!$B$5:$N$17,H$5,FALSE)</f>
        <v>#N/A</v>
      </c>
      <c r="I27" s="38" t="e">
        <f>$C27*VLOOKUP($D27,'table clé'!$B$5:$N$17,I$5,FALSE)</f>
        <v>#N/A</v>
      </c>
      <c r="J27" s="38" t="e">
        <f>$C27*VLOOKUP($D27,'table clé'!$B$5:$N$17,J$5,FALSE)</f>
        <v>#N/A</v>
      </c>
      <c r="K27" s="38" t="e">
        <f>$C27*VLOOKUP($D27,'table clé'!$B$5:$N$17,K$5,FALSE)</f>
        <v>#N/A</v>
      </c>
      <c r="L27" s="38" t="e">
        <f>$C27*VLOOKUP($D27,'table clé'!$B$5:$N$17,L$5,FALSE)</f>
        <v>#N/A</v>
      </c>
      <c r="M27" s="38" t="e">
        <f>$C27*VLOOKUP($D27,'table clé'!$B$5:$N$17,M$5,FALSE)</f>
        <v>#N/A</v>
      </c>
      <c r="N27" s="38" t="e">
        <f>$C27*VLOOKUP($D27,'table clé'!$B$5:$N$17,N$5,FALSE)</f>
        <v>#N/A</v>
      </c>
      <c r="O27" s="38" t="e">
        <f>$C27*VLOOKUP($D27,'table clé'!$B$5:$N$17,O$5,FALSE)</f>
        <v>#N/A</v>
      </c>
      <c r="P27" s="38" t="e">
        <f>$C27*VLOOKUP($D27,'table clé'!$B$5:$N$17,P$5,FALSE)</f>
        <v>#N/A</v>
      </c>
    </row>
    <row r="28" spans="1:16" ht="12.75">
      <c r="A28" s="37">
        <v>22</v>
      </c>
      <c r="B28" s="58"/>
      <c r="C28" s="51"/>
      <c r="D28" s="40" t="e">
        <v>#N/A</v>
      </c>
      <c r="E28"/>
      <c r="F28" s="38" t="e">
        <f>$C28*VLOOKUP($D28,'table clé'!$B$5:$N$17,F$5,FALSE)</f>
        <v>#N/A</v>
      </c>
      <c r="G28" s="38" t="e">
        <f>$C28*VLOOKUP($D28,'table clé'!$B$5:$N$17,G$5,FALSE)</f>
        <v>#N/A</v>
      </c>
      <c r="H28" s="38" t="e">
        <f>$C28*VLOOKUP($D28,'table clé'!$B$5:$N$17,H$5,FALSE)</f>
        <v>#N/A</v>
      </c>
      <c r="I28" s="38" t="e">
        <f>$C28*VLOOKUP($D28,'table clé'!$B$5:$N$17,I$5,FALSE)</f>
        <v>#N/A</v>
      </c>
      <c r="J28" s="38" t="e">
        <f>$C28*VLOOKUP($D28,'table clé'!$B$5:$N$17,J$5,FALSE)</f>
        <v>#N/A</v>
      </c>
      <c r="K28" s="38" t="e">
        <f>$C28*VLOOKUP($D28,'table clé'!$B$5:$N$17,K$5,FALSE)</f>
        <v>#N/A</v>
      </c>
      <c r="L28" s="38" t="e">
        <f>$C28*VLOOKUP($D28,'table clé'!$B$5:$N$17,L$5,FALSE)</f>
        <v>#N/A</v>
      </c>
      <c r="M28" s="38" t="e">
        <f>$C28*VLOOKUP($D28,'table clé'!$B$5:$N$17,M$5,FALSE)</f>
        <v>#N/A</v>
      </c>
      <c r="N28" s="38" t="e">
        <f>$C28*VLOOKUP($D28,'table clé'!$B$5:$N$17,N$5,FALSE)</f>
        <v>#N/A</v>
      </c>
      <c r="O28" s="38" t="e">
        <f>$C28*VLOOKUP($D28,'table clé'!$B$5:$N$17,O$5,FALSE)</f>
        <v>#N/A</v>
      </c>
      <c r="P28" s="38" t="e">
        <f>$C28*VLOOKUP($D28,'table clé'!$B$5:$N$17,P$5,FALSE)</f>
        <v>#N/A</v>
      </c>
    </row>
    <row r="29" spans="1:16" ht="12.75">
      <c r="A29" s="37">
        <v>23</v>
      </c>
      <c r="B29" s="58"/>
      <c r="C29" s="51"/>
      <c r="D29" s="40" t="e">
        <v>#N/A</v>
      </c>
      <c r="E29"/>
      <c r="F29" s="38" t="e">
        <f>$C29*VLOOKUP($D29,'table clé'!$B$5:$N$17,F$5,FALSE)</f>
        <v>#N/A</v>
      </c>
      <c r="G29" s="38" t="e">
        <f>$C29*VLOOKUP($D29,'table clé'!$B$5:$N$17,G$5,FALSE)</f>
        <v>#N/A</v>
      </c>
      <c r="H29" s="38" t="e">
        <f>$C29*VLOOKUP($D29,'table clé'!$B$5:$N$17,H$5,FALSE)</f>
        <v>#N/A</v>
      </c>
      <c r="I29" s="38" t="e">
        <f>$C29*VLOOKUP($D29,'table clé'!$B$5:$N$17,I$5,FALSE)</f>
        <v>#N/A</v>
      </c>
      <c r="J29" s="38" t="e">
        <f>$C29*VLOOKUP($D29,'table clé'!$B$5:$N$17,J$5,FALSE)</f>
        <v>#N/A</v>
      </c>
      <c r="K29" s="38" t="e">
        <f>$C29*VLOOKUP($D29,'table clé'!$B$5:$N$17,K$5,FALSE)</f>
        <v>#N/A</v>
      </c>
      <c r="L29" s="38" t="e">
        <f>$C29*VLOOKUP($D29,'table clé'!$B$5:$N$17,L$5,FALSE)</f>
        <v>#N/A</v>
      </c>
      <c r="M29" s="38" t="e">
        <f>$C29*VLOOKUP($D29,'table clé'!$B$5:$N$17,M$5,FALSE)</f>
        <v>#N/A</v>
      </c>
      <c r="N29" s="38" t="e">
        <f>$C29*VLOOKUP($D29,'table clé'!$B$5:$N$17,N$5,FALSE)</f>
        <v>#N/A</v>
      </c>
      <c r="O29" s="38" t="e">
        <f>$C29*VLOOKUP($D29,'table clé'!$B$5:$N$17,O$5,FALSE)</f>
        <v>#N/A</v>
      </c>
      <c r="P29" s="38" t="e">
        <f>$C29*VLOOKUP($D29,'table clé'!$B$5:$N$17,P$5,FALSE)</f>
        <v>#N/A</v>
      </c>
    </row>
    <row r="30" spans="1:16" ht="12.75">
      <c r="A30" s="37">
        <v>24</v>
      </c>
      <c r="B30" s="58"/>
      <c r="C30" s="51"/>
      <c r="D30" s="40" t="e">
        <v>#N/A</v>
      </c>
      <c r="E30"/>
      <c r="F30" s="38" t="e">
        <f>$C30*VLOOKUP($D30,'table clé'!$B$5:$N$17,F$5,FALSE)</f>
        <v>#N/A</v>
      </c>
      <c r="G30" s="38" t="e">
        <f>$C30*VLOOKUP($D30,'table clé'!$B$5:$N$17,G$5,FALSE)</f>
        <v>#N/A</v>
      </c>
      <c r="H30" s="38" t="e">
        <f>$C30*VLOOKUP($D30,'table clé'!$B$5:$N$17,H$5,FALSE)</f>
        <v>#N/A</v>
      </c>
      <c r="I30" s="38" t="e">
        <f>$C30*VLOOKUP($D30,'table clé'!$B$5:$N$17,I$5,FALSE)</f>
        <v>#N/A</v>
      </c>
      <c r="J30" s="38" t="e">
        <f>$C30*VLOOKUP($D30,'table clé'!$B$5:$N$17,J$5,FALSE)</f>
        <v>#N/A</v>
      </c>
      <c r="K30" s="38" t="e">
        <f>$C30*VLOOKUP($D30,'table clé'!$B$5:$N$17,K$5,FALSE)</f>
        <v>#N/A</v>
      </c>
      <c r="L30" s="38" t="e">
        <f>$C30*VLOOKUP($D30,'table clé'!$B$5:$N$17,L$5,FALSE)</f>
        <v>#N/A</v>
      </c>
      <c r="M30" s="38" t="e">
        <f>$C30*VLOOKUP($D30,'table clé'!$B$5:$N$17,M$5,FALSE)</f>
        <v>#N/A</v>
      </c>
      <c r="N30" s="38" t="e">
        <f>$C30*VLOOKUP($D30,'table clé'!$B$5:$N$17,N$5,FALSE)</f>
        <v>#N/A</v>
      </c>
      <c r="O30" s="38" t="e">
        <f>$C30*VLOOKUP($D30,'table clé'!$B$5:$N$17,O$5,FALSE)</f>
        <v>#N/A</v>
      </c>
      <c r="P30" s="38" t="e">
        <f>$C30*VLOOKUP($D30,'table clé'!$B$5:$N$17,P$5,FALSE)</f>
        <v>#N/A</v>
      </c>
    </row>
    <row r="31" spans="1:16" ht="12.75">
      <c r="A31" s="37">
        <v>25</v>
      </c>
      <c r="B31" s="58"/>
      <c r="C31" s="51"/>
      <c r="D31" s="40" t="e">
        <v>#N/A</v>
      </c>
      <c r="E31"/>
      <c r="F31" s="38" t="e">
        <f>$C31*VLOOKUP($D31,'table clé'!$B$5:$N$17,F$5,FALSE)</f>
        <v>#N/A</v>
      </c>
      <c r="G31" s="38" t="e">
        <f>$C31*VLOOKUP($D31,'table clé'!$B$5:$N$17,G$5,FALSE)</f>
        <v>#N/A</v>
      </c>
      <c r="H31" s="38" t="e">
        <f>$C31*VLOOKUP($D31,'table clé'!$B$5:$N$17,H$5,FALSE)</f>
        <v>#N/A</v>
      </c>
      <c r="I31" s="38" t="e">
        <f>$C31*VLOOKUP($D31,'table clé'!$B$5:$N$17,I$5,FALSE)</f>
        <v>#N/A</v>
      </c>
      <c r="J31" s="38" t="e">
        <f>$C31*VLOOKUP($D31,'table clé'!$B$5:$N$17,J$5,FALSE)</f>
        <v>#N/A</v>
      </c>
      <c r="K31" s="38" t="e">
        <f>$C31*VLOOKUP($D31,'table clé'!$B$5:$N$17,K$5,FALSE)</f>
        <v>#N/A</v>
      </c>
      <c r="L31" s="38" t="e">
        <f>$C31*VLOOKUP($D31,'table clé'!$B$5:$N$17,L$5,FALSE)</f>
        <v>#N/A</v>
      </c>
      <c r="M31" s="38" t="e">
        <f>$C31*VLOOKUP($D31,'table clé'!$B$5:$N$17,M$5,FALSE)</f>
        <v>#N/A</v>
      </c>
      <c r="N31" s="38" t="e">
        <f>$C31*VLOOKUP($D31,'table clé'!$B$5:$N$17,N$5,FALSE)</f>
        <v>#N/A</v>
      </c>
      <c r="O31" s="38" t="e">
        <f>$C31*VLOOKUP($D31,'table clé'!$B$5:$N$17,O$5,FALSE)</f>
        <v>#N/A</v>
      </c>
      <c r="P31" s="38" t="e">
        <f>$C31*VLOOKUP($D31,'table clé'!$B$5:$N$17,P$5,FALSE)</f>
        <v>#N/A</v>
      </c>
    </row>
    <row r="32" spans="1:16" ht="12.75">
      <c r="A32" s="37">
        <v>26</v>
      </c>
      <c r="B32" s="58"/>
      <c r="C32" s="51"/>
      <c r="D32" s="40" t="e">
        <v>#N/A</v>
      </c>
      <c r="E32"/>
      <c r="F32" s="38" t="e">
        <f>$C32*VLOOKUP($D32,'table clé'!$B$5:$N$17,F$5,FALSE)</f>
        <v>#N/A</v>
      </c>
      <c r="G32" s="38" t="e">
        <f>$C32*VLOOKUP($D32,'table clé'!$B$5:$N$17,G$5,FALSE)</f>
        <v>#N/A</v>
      </c>
      <c r="H32" s="38" t="e">
        <f>$C32*VLOOKUP($D32,'table clé'!$B$5:$N$17,H$5,FALSE)</f>
        <v>#N/A</v>
      </c>
      <c r="I32" s="38" t="e">
        <f>$C32*VLOOKUP($D32,'table clé'!$B$5:$N$17,I$5,FALSE)</f>
        <v>#N/A</v>
      </c>
      <c r="J32" s="38" t="e">
        <f>$C32*VLOOKUP($D32,'table clé'!$B$5:$N$17,J$5,FALSE)</f>
        <v>#N/A</v>
      </c>
      <c r="K32" s="38" t="e">
        <f>$C32*VLOOKUP($D32,'table clé'!$B$5:$N$17,K$5,FALSE)</f>
        <v>#N/A</v>
      </c>
      <c r="L32" s="38" t="e">
        <f>$C32*VLOOKUP($D32,'table clé'!$B$5:$N$17,L$5,FALSE)</f>
        <v>#N/A</v>
      </c>
      <c r="M32" s="38" t="e">
        <f>$C32*VLOOKUP($D32,'table clé'!$B$5:$N$17,M$5,FALSE)</f>
        <v>#N/A</v>
      </c>
      <c r="N32" s="38" t="e">
        <f>$C32*VLOOKUP($D32,'table clé'!$B$5:$N$17,N$5,FALSE)</f>
        <v>#N/A</v>
      </c>
      <c r="O32" s="38" t="e">
        <f>$C32*VLOOKUP($D32,'table clé'!$B$5:$N$17,O$5,FALSE)</f>
        <v>#N/A</v>
      </c>
      <c r="P32" s="38" t="e">
        <f>$C32*VLOOKUP($D32,'table clé'!$B$5:$N$17,P$5,FALSE)</f>
        <v>#N/A</v>
      </c>
    </row>
    <row r="33" spans="1:16" ht="12.75">
      <c r="A33" s="37">
        <v>27</v>
      </c>
      <c r="B33" s="58"/>
      <c r="C33" s="51"/>
      <c r="D33" s="40" t="e">
        <v>#N/A</v>
      </c>
      <c r="E33"/>
      <c r="F33" s="38" t="e">
        <f>$C33*VLOOKUP($D33,'table clé'!$B$5:$N$17,F$5,FALSE)</f>
        <v>#N/A</v>
      </c>
      <c r="G33" s="38" t="e">
        <f>$C33*VLOOKUP($D33,'table clé'!$B$5:$N$17,G$5,FALSE)</f>
        <v>#N/A</v>
      </c>
      <c r="H33" s="38" t="e">
        <f>$C33*VLOOKUP($D33,'table clé'!$B$5:$N$17,H$5,FALSE)</f>
        <v>#N/A</v>
      </c>
      <c r="I33" s="38" t="e">
        <f>$C33*VLOOKUP($D33,'table clé'!$B$5:$N$17,I$5,FALSE)</f>
        <v>#N/A</v>
      </c>
      <c r="J33" s="38" t="e">
        <f>$C33*VLOOKUP($D33,'table clé'!$B$5:$N$17,J$5,FALSE)</f>
        <v>#N/A</v>
      </c>
      <c r="K33" s="38" t="e">
        <f>$C33*VLOOKUP($D33,'table clé'!$B$5:$N$17,K$5,FALSE)</f>
        <v>#N/A</v>
      </c>
      <c r="L33" s="38" t="e">
        <f>$C33*VLOOKUP($D33,'table clé'!$B$5:$N$17,L$5,FALSE)</f>
        <v>#N/A</v>
      </c>
      <c r="M33" s="38" t="e">
        <f>$C33*VLOOKUP($D33,'table clé'!$B$5:$N$17,M$5,FALSE)</f>
        <v>#N/A</v>
      </c>
      <c r="N33" s="38" t="e">
        <f>$C33*VLOOKUP($D33,'table clé'!$B$5:$N$17,N$5,FALSE)</f>
        <v>#N/A</v>
      </c>
      <c r="O33" s="38" t="e">
        <f>$C33*VLOOKUP($D33,'table clé'!$B$5:$N$17,O$5,FALSE)</f>
        <v>#N/A</v>
      </c>
      <c r="P33" s="38" t="e">
        <f>$C33*VLOOKUP($D33,'table clé'!$B$5:$N$17,P$5,FALSE)</f>
        <v>#N/A</v>
      </c>
    </row>
    <row r="34" spans="1:16" ht="12.75">
      <c r="A34" s="37">
        <v>28</v>
      </c>
      <c r="B34" s="58"/>
      <c r="C34" s="51"/>
      <c r="D34" s="40" t="e">
        <v>#N/A</v>
      </c>
      <c r="E34"/>
      <c r="F34" s="38" t="e">
        <f>$C34*VLOOKUP($D34,'table clé'!$B$5:$N$17,F$5,FALSE)</f>
        <v>#N/A</v>
      </c>
      <c r="G34" s="38" t="e">
        <f>$C34*VLOOKUP($D34,'table clé'!$B$5:$N$17,G$5,FALSE)</f>
        <v>#N/A</v>
      </c>
      <c r="H34" s="38" t="e">
        <f>$C34*VLOOKUP($D34,'table clé'!$B$5:$N$17,H$5,FALSE)</f>
        <v>#N/A</v>
      </c>
      <c r="I34" s="38" t="e">
        <f>$C34*VLOOKUP($D34,'table clé'!$B$5:$N$17,I$5,FALSE)</f>
        <v>#N/A</v>
      </c>
      <c r="J34" s="38" t="e">
        <f>$C34*VLOOKUP($D34,'table clé'!$B$5:$N$17,J$5,FALSE)</f>
        <v>#N/A</v>
      </c>
      <c r="K34" s="38" t="e">
        <f>$C34*VLOOKUP($D34,'table clé'!$B$5:$N$17,K$5,FALSE)</f>
        <v>#N/A</v>
      </c>
      <c r="L34" s="38" t="e">
        <f>$C34*VLOOKUP($D34,'table clé'!$B$5:$N$17,L$5,FALSE)</f>
        <v>#N/A</v>
      </c>
      <c r="M34" s="38" t="e">
        <f>$C34*VLOOKUP($D34,'table clé'!$B$5:$N$17,M$5,FALSE)</f>
        <v>#N/A</v>
      </c>
      <c r="N34" s="38" t="e">
        <f>$C34*VLOOKUP($D34,'table clé'!$B$5:$N$17,N$5,FALSE)</f>
        <v>#N/A</v>
      </c>
      <c r="O34" s="38" t="e">
        <f>$C34*VLOOKUP($D34,'table clé'!$B$5:$N$17,O$5,FALSE)</f>
        <v>#N/A</v>
      </c>
      <c r="P34" s="38" t="e">
        <f>$C34*VLOOKUP($D34,'table clé'!$B$5:$N$17,P$5,FALSE)</f>
        <v>#N/A</v>
      </c>
    </row>
    <row r="35" spans="1:16" ht="12.75">
      <c r="A35" s="37">
        <v>29</v>
      </c>
      <c r="B35" s="58"/>
      <c r="C35" s="51"/>
      <c r="D35" s="40" t="e">
        <v>#N/A</v>
      </c>
      <c r="E35"/>
      <c r="F35" s="38" t="e">
        <f>$C35*VLOOKUP($D35,'table clé'!$B$5:$N$17,F$5,FALSE)</f>
        <v>#N/A</v>
      </c>
      <c r="G35" s="38" t="e">
        <f>$C35*VLOOKUP($D35,'table clé'!$B$5:$N$17,G$5,FALSE)</f>
        <v>#N/A</v>
      </c>
      <c r="H35" s="38" t="e">
        <f>$C35*VLOOKUP($D35,'table clé'!$B$5:$N$17,H$5,FALSE)</f>
        <v>#N/A</v>
      </c>
      <c r="I35" s="38" t="e">
        <f>$C35*VLOOKUP($D35,'table clé'!$B$5:$N$17,I$5,FALSE)</f>
        <v>#N/A</v>
      </c>
      <c r="J35" s="38" t="e">
        <f>$C35*VLOOKUP($D35,'table clé'!$B$5:$N$17,J$5,FALSE)</f>
        <v>#N/A</v>
      </c>
      <c r="K35" s="38" t="e">
        <f>$C35*VLOOKUP($D35,'table clé'!$B$5:$N$17,K$5,FALSE)</f>
        <v>#N/A</v>
      </c>
      <c r="L35" s="38" t="e">
        <f>$C35*VLOOKUP($D35,'table clé'!$B$5:$N$17,L$5,FALSE)</f>
        <v>#N/A</v>
      </c>
      <c r="M35" s="38" t="e">
        <f>$C35*VLOOKUP($D35,'table clé'!$B$5:$N$17,M$5,FALSE)</f>
        <v>#N/A</v>
      </c>
      <c r="N35" s="38" t="e">
        <f>$C35*VLOOKUP($D35,'table clé'!$B$5:$N$17,N$5,FALSE)</f>
        <v>#N/A</v>
      </c>
      <c r="O35" s="38" t="e">
        <f>$C35*VLOOKUP($D35,'table clé'!$B$5:$N$17,O$5,FALSE)</f>
        <v>#N/A</v>
      </c>
      <c r="P35" s="38" t="e">
        <f>$C35*VLOOKUP($D35,'table clé'!$B$5:$N$17,P$5,FALSE)</f>
        <v>#N/A</v>
      </c>
    </row>
    <row r="36" spans="1:16" ht="12.75">
      <c r="A36" s="37">
        <v>30</v>
      </c>
      <c r="B36" s="58"/>
      <c r="C36" s="51"/>
      <c r="D36" s="40" t="e">
        <v>#N/A</v>
      </c>
      <c r="E36"/>
      <c r="F36" s="38" t="e">
        <f>$C36*VLOOKUP($D36,'table clé'!$B$5:$N$17,F$5,FALSE)</f>
        <v>#N/A</v>
      </c>
      <c r="G36" s="38" t="e">
        <f>$C36*VLOOKUP($D36,'table clé'!$B$5:$N$17,G$5,FALSE)</f>
        <v>#N/A</v>
      </c>
      <c r="H36" s="38" t="e">
        <f>$C36*VLOOKUP($D36,'table clé'!$B$5:$N$17,H$5,FALSE)</f>
        <v>#N/A</v>
      </c>
      <c r="I36" s="38" t="e">
        <f>$C36*VLOOKUP($D36,'table clé'!$B$5:$N$17,I$5,FALSE)</f>
        <v>#N/A</v>
      </c>
      <c r="J36" s="38" t="e">
        <f>$C36*VLOOKUP($D36,'table clé'!$B$5:$N$17,J$5,FALSE)</f>
        <v>#N/A</v>
      </c>
      <c r="K36" s="38" t="e">
        <f>$C36*VLOOKUP($D36,'table clé'!$B$5:$N$17,K$5,FALSE)</f>
        <v>#N/A</v>
      </c>
      <c r="L36" s="38" t="e">
        <f>$C36*VLOOKUP($D36,'table clé'!$B$5:$N$17,L$5,FALSE)</f>
        <v>#N/A</v>
      </c>
      <c r="M36" s="38" t="e">
        <f>$C36*VLOOKUP($D36,'table clé'!$B$5:$N$17,M$5,FALSE)</f>
        <v>#N/A</v>
      </c>
      <c r="N36" s="38" t="e">
        <f>$C36*VLOOKUP($D36,'table clé'!$B$5:$N$17,N$5,FALSE)</f>
        <v>#N/A</v>
      </c>
      <c r="O36" s="38" t="e">
        <f>$C36*VLOOKUP($D36,'table clé'!$B$5:$N$17,O$5,FALSE)</f>
        <v>#N/A</v>
      </c>
      <c r="P36" s="38" t="e">
        <f>$C36*VLOOKUP($D36,'table clé'!$B$5:$N$17,P$5,FALSE)</f>
        <v>#N/A</v>
      </c>
    </row>
    <row r="37" spans="1:16" ht="12.75">
      <c r="A37" s="37">
        <v>31</v>
      </c>
      <c r="B37" s="58"/>
      <c r="C37" s="51"/>
      <c r="D37" s="40" t="e">
        <v>#N/A</v>
      </c>
      <c r="E37"/>
      <c r="F37" s="38" t="e">
        <f>$C37*VLOOKUP($D37,'table clé'!$B$5:$N$17,F$5,FALSE)</f>
        <v>#N/A</v>
      </c>
      <c r="G37" s="38" t="e">
        <f>$C37*VLOOKUP($D37,'table clé'!$B$5:$N$17,G$5,FALSE)</f>
        <v>#N/A</v>
      </c>
      <c r="H37" s="38" t="e">
        <f>$C37*VLOOKUP($D37,'table clé'!$B$5:$N$17,H$5,FALSE)</f>
        <v>#N/A</v>
      </c>
      <c r="I37" s="38" t="e">
        <f>$C37*VLOOKUP($D37,'table clé'!$B$5:$N$17,I$5,FALSE)</f>
        <v>#N/A</v>
      </c>
      <c r="J37" s="38" t="e">
        <f>$C37*VLOOKUP($D37,'table clé'!$B$5:$N$17,J$5,FALSE)</f>
        <v>#N/A</v>
      </c>
      <c r="K37" s="38" t="e">
        <f>$C37*VLOOKUP($D37,'table clé'!$B$5:$N$17,K$5,FALSE)</f>
        <v>#N/A</v>
      </c>
      <c r="L37" s="38" t="e">
        <f>$C37*VLOOKUP($D37,'table clé'!$B$5:$N$17,L$5,FALSE)</f>
        <v>#N/A</v>
      </c>
      <c r="M37" s="38" t="e">
        <f>$C37*VLOOKUP($D37,'table clé'!$B$5:$N$17,M$5,FALSE)</f>
        <v>#N/A</v>
      </c>
      <c r="N37" s="38" t="e">
        <f>$C37*VLOOKUP($D37,'table clé'!$B$5:$N$17,N$5,FALSE)</f>
        <v>#N/A</v>
      </c>
      <c r="O37" s="38" t="e">
        <f>$C37*VLOOKUP($D37,'table clé'!$B$5:$N$17,O$5,FALSE)</f>
        <v>#N/A</v>
      </c>
      <c r="P37" s="38" t="e">
        <f>$C37*VLOOKUP($D37,'table clé'!$B$5:$N$17,P$5,FALSE)</f>
        <v>#N/A</v>
      </c>
    </row>
    <row r="38" spans="1:16" ht="12.75">
      <c r="A38" s="37">
        <v>32</v>
      </c>
      <c r="B38" s="58"/>
      <c r="C38" s="51"/>
      <c r="D38" s="40" t="e">
        <v>#N/A</v>
      </c>
      <c r="E38"/>
      <c r="F38" s="38" t="e">
        <f>$C38*VLOOKUP($D38,'table clé'!$B$5:$N$17,F$5,FALSE)</f>
        <v>#N/A</v>
      </c>
      <c r="G38" s="38" t="e">
        <f>$C38*VLOOKUP($D38,'table clé'!$B$5:$N$17,G$5,FALSE)</f>
        <v>#N/A</v>
      </c>
      <c r="H38" s="38" t="e">
        <f>$C38*VLOOKUP($D38,'table clé'!$B$5:$N$17,H$5,FALSE)</f>
        <v>#N/A</v>
      </c>
      <c r="I38" s="38" t="e">
        <f>$C38*VLOOKUP($D38,'table clé'!$B$5:$N$17,I$5,FALSE)</f>
        <v>#N/A</v>
      </c>
      <c r="J38" s="38" t="e">
        <f>$C38*VLOOKUP($D38,'table clé'!$B$5:$N$17,J$5,FALSE)</f>
        <v>#N/A</v>
      </c>
      <c r="K38" s="38" t="e">
        <f>$C38*VLOOKUP($D38,'table clé'!$B$5:$N$17,K$5,FALSE)</f>
        <v>#N/A</v>
      </c>
      <c r="L38" s="38" t="e">
        <f>$C38*VLOOKUP($D38,'table clé'!$B$5:$N$17,L$5,FALSE)</f>
        <v>#N/A</v>
      </c>
      <c r="M38" s="38" t="e">
        <f>$C38*VLOOKUP($D38,'table clé'!$B$5:$N$17,M$5,FALSE)</f>
        <v>#N/A</v>
      </c>
      <c r="N38" s="38" t="e">
        <f>$C38*VLOOKUP($D38,'table clé'!$B$5:$N$17,N$5,FALSE)</f>
        <v>#N/A</v>
      </c>
      <c r="O38" s="38" t="e">
        <f>$C38*VLOOKUP($D38,'table clé'!$B$5:$N$17,O$5,FALSE)</f>
        <v>#N/A</v>
      </c>
      <c r="P38" s="38" t="e">
        <f>$C38*VLOOKUP($D38,'table clé'!$B$5:$N$17,P$5,FALSE)</f>
        <v>#N/A</v>
      </c>
    </row>
    <row r="39" spans="1:16" ht="12.75">
      <c r="A39" s="37">
        <v>33</v>
      </c>
      <c r="B39" s="58"/>
      <c r="C39" s="51"/>
      <c r="D39" s="40" t="e">
        <v>#N/A</v>
      </c>
      <c r="E39"/>
      <c r="F39" s="38" t="e">
        <f>$C39*VLOOKUP($D39,'table clé'!$B$5:$N$17,F$5,FALSE)</f>
        <v>#N/A</v>
      </c>
      <c r="G39" s="38" t="e">
        <f>$C39*VLOOKUP($D39,'table clé'!$B$5:$N$17,G$5,FALSE)</f>
        <v>#N/A</v>
      </c>
      <c r="H39" s="38" t="e">
        <f>$C39*VLOOKUP($D39,'table clé'!$B$5:$N$17,H$5,FALSE)</f>
        <v>#N/A</v>
      </c>
      <c r="I39" s="38" t="e">
        <f>$C39*VLOOKUP($D39,'table clé'!$B$5:$N$17,I$5,FALSE)</f>
        <v>#N/A</v>
      </c>
      <c r="J39" s="38" t="e">
        <f>$C39*VLOOKUP($D39,'table clé'!$B$5:$N$17,J$5,FALSE)</f>
        <v>#N/A</v>
      </c>
      <c r="K39" s="38" t="e">
        <f>$C39*VLOOKUP($D39,'table clé'!$B$5:$N$17,K$5,FALSE)</f>
        <v>#N/A</v>
      </c>
      <c r="L39" s="38" t="e">
        <f>$C39*VLOOKUP($D39,'table clé'!$B$5:$N$17,L$5,FALSE)</f>
        <v>#N/A</v>
      </c>
      <c r="M39" s="38" t="e">
        <f>$C39*VLOOKUP($D39,'table clé'!$B$5:$N$17,M$5,FALSE)</f>
        <v>#N/A</v>
      </c>
      <c r="N39" s="38" t="e">
        <f>$C39*VLOOKUP($D39,'table clé'!$B$5:$N$17,N$5,FALSE)</f>
        <v>#N/A</v>
      </c>
      <c r="O39" s="38" t="e">
        <f>$C39*VLOOKUP($D39,'table clé'!$B$5:$N$17,O$5,FALSE)</f>
        <v>#N/A</v>
      </c>
      <c r="P39" s="38" t="e">
        <f>$C39*VLOOKUP($D39,'table clé'!$B$5:$N$17,P$5,FALSE)</f>
        <v>#N/A</v>
      </c>
    </row>
    <row r="40" spans="1:16" ht="12.75">
      <c r="A40" s="37">
        <v>34</v>
      </c>
      <c r="B40" s="58"/>
      <c r="C40" s="51"/>
      <c r="D40" s="40" t="e">
        <v>#N/A</v>
      </c>
      <c r="E40"/>
      <c r="F40" s="38" t="e">
        <f>$C40*VLOOKUP($D40,'table clé'!$B$5:$N$17,F$5,FALSE)</f>
        <v>#N/A</v>
      </c>
      <c r="G40" s="38" t="e">
        <f>$C40*VLOOKUP($D40,'table clé'!$B$5:$N$17,G$5,FALSE)</f>
        <v>#N/A</v>
      </c>
      <c r="H40" s="38" t="e">
        <f>$C40*VLOOKUP($D40,'table clé'!$B$5:$N$17,H$5,FALSE)</f>
        <v>#N/A</v>
      </c>
      <c r="I40" s="38" t="e">
        <f>$C40*VLOOKUP($D40,'table clé'!$B$5:$N$17,I$5,FALSE)</f>
        <v>#N/A</v>
      </c>
      <c r="J40" s="38" t="e">
        <f>$C40*VLOOKUP($D40,'table clé'!$B$5:$N$17,J$5,FALSE)</f>
        <v>#N/A</v>
      </c>
      <c r="K40" s="38" t="e">
        <f>$C40*VLOOKUP($D40,'table clé'!$B$5:$N$17,K$5,FALSE)</f>
        <v>#N/A</v>
      </c>
      <c r="L40" s="38" t="e">
        <f>$C40*VLOOKUP($D40,'table clé'!$B$5:$N$17,L$5,FALSE)</f>
        <v>#N/A</v>
      </c>
      <c r="M40" s="38" t="e">
        <f>$C40*VLOOKUP($D40,'table clé'!$B$5:$N$17,M$5,FALSE)</f>
        <v>#N/A</v>
      </c>
      <c r="N40" s="38" t="e">
        <f>$C40*VLOOKUP($D40,'table clé'!$B$5:$N$17,N$5,FALSE)</f>
        <v>#N/A</v>
      </c>
      <c r="O40" s="38" t="e">
        <f>$C40*VLOOKUP($D40,'table clé'!$B$5:$N$17,O$5,FALSE)</f>
        <v>#N/A</v>
      </c>
      <c r="P40" s="38" t="e">
        <f>$C40*VLOOKUP($D40,'table clé'!$B$5:$N$17,P$5,FALSE)</f>
        <v>#N/A</v>
      </c>
    </row>
    <row r="41" spans="1:16" ht="12.75">
      <c r="A41" s="37">
        <v>35</v>
      </c>
      <c r="B41" s="58"/>
      <c r="C41" s="51"/>
      <c r="D41" s="40" t="e">
        <v>#N/A</v>
      </c>
      <c r="E41"/>
      <c r="F41" s="38" t="e">
        <f>$C41*VLOOKUP($D41,'table clé'!$B$5:$N$17,F$5,FALSE)</f>
        <v>#N/A</v>
      </c>
      <c r="G41" s="38" t="e">
        <f>$C41*VLOOKUP($D41,'table clé'!$B$5:$N$17,G$5,FALSE)</f>
        <v>#N/A</v>
      </c>
      <c r="H41" s="38" t="e">
        <f>$C41*VLOOKUP($D41,'table clé'!$B$5:$N$17,H$5,FALSE)</f>
        <v>#N/A</v>
      </c>
      <c r="I41" s="38" t="e">
        <f>$C41*VLOOKUP($D41,'table clé'!$B$5:$N$17,I$5,FALSE)</f>
        <v>#N/A</v>
      </c>
      <c r="J41" s="38" t="e">
        <f>$C41*VLOOKUP($D41,'table clé'!$B$5:$N$17,J$5,FALSE)</f>
        <v>#N/A</v>
      </c>
      <c r="K41" s="38" t="e">
        <f>$C41*VLOOKUP($D41,'table clé'!$B$5:$N$17,K$5,FALSE)</f>
        <v>#N/A</v>
      </c>
      <c r="L41" s="38" t="e">
        <f>$C41*VLOOKUP($D41,'table clé'!$B$5:$N$17,L$5,FALSE)</f>
        <v>#N/A</v>
      </c>
      <c r="M41" s="38" t="e">
        <f>$C41*VLOOKUP($D41,'table clé'!$B$5:$N$17,M$5,FALSE)</f>
        <v>#N/A</v>
      </c>
      <c r="N41" s="38" t="e">
        <f>$C41*VLOOKUP($D41,'table clé'!$B$5:$N$17,N$5,FALSE)</f>
        <v>#N/A</v>
      </c>
      <c r="O41" s="38" t="e">
        <f>$C41*VLOOKUP($D41,'table clé'!$B$5:$N$17,O$5,FALSE)</f>
        <v>#N/A</v>
      </c>
      <c r="P41" s="38" t="e">
        <f>$C41*VLOOKUP($D41,'table clé'!$B$5:$N$17,P$5,FALSE)</f>
        <v>#N/A</v>
      </c>
    </row>
    <row r="42" spans="1:16" ht="12.75">
      <c r="A42" s="37">
        <v>36</v>
      </c>
      <c r="B42" s="58"/>
      <c r="C42" s="51"/>
      <c r="D42" s="40" t="e">
        <v>#N/A</v>
      </c>
      <c r="E42"/>
      <c r="F42" s="38" t="e">
        <f>$C42*VLOOKUP($D42,'table clé'!$B$5:$N$17,F$5,FALSE)</f>
        <v>#N/A</v>
      </c>
      <c r="G42" s="38" t="e">
        <f>$C42*VLOOKUP($D42,'table clé'!$B$5:$N$17,G$5,FALSE)</f>
        <v>#N/A</v>
      </c>
      <c r="H42" s="38" t="e">
        <f>$C42*VLOOKUP($D42,'table clé'!$B$5:$N$17,H$5,FALSE)</f>
        <v>#N/A</v>
      </c>
      <c r="I42" s="38" t="e">
        <f>$C42*VLOOKUP($D42,'table clé'!$B$5:$N$17,I$5,FALSE)</f>
        <v>#N/A</v>
      </c>
      <c r="J42" s="38" t="e">
        <f>$C42*VLOOKUP($D42,'table clé'!$B$5:$N$17,J$5,FALSE)</f>
        <v>#N/A</v>
      </c>
      <c r="K42" s="38" t="e">
        <f>$C42*VLOOKUP($D42,'table clé'!$B$5:$N$17,K$5,FALSE)</f>
        <v>#N/A</v>
      </c>
      <c r="L42" s="38" t="e">
        <f>$C42*VLOOKUP($D42,'table clé'!$B$5:$N$17,L$5,FALSE)</f>
        <v>#N/A</v>
      </c>
      <c r="M42" s="38" t="e">
        <f>$C42*VLOOKUP($D42,'table clé'!$B$5:$N$17,M$5,FALSE)</f>
        <v>#N/A</v>
      </c>
      <c r="N42" s="38" t="e">
        <f>$C42*VLOOKUP($D42,'table clé'!$B$5:$N$17,N$5,FALSE)</f>
        <v>#N/A</v>
      </c>
      <c r="O42" s="38" t="e">
        <f>$C42*VLOOKUP($D42,'table clé'!$B$5:$N$17,O$5,FALSE)</f>
        <v>#N/A</v>
      </c>
      <c r="P42" s="38" t="e">
        <f>$C42*VLOOKUP($D42,'table clé'!$B$5:$N$17,P$5,FALSE)</f>
        <v>#N/A</v>
      </c>
    </row>
    <row r="43" spans="1:16" ht="12.75">
      <c r="A43" s="37">
        <v>37</v>
      </c>
      <c r="B43" s="58"/>
      <c r="C43" s="51"/>
      <c r="D43" s="40" t="e">
        <v>#N/A</v>
      </c>
      <c r="E43"/>
      <c r="F43" s="38" t="e">
        <f>$C43*VLOOKUP($D43,'table clé'!$B$5:$N$17,F$5,FALSE)</f>
        <v>#N/A</v>
      </c>
      <c r="G43" s="38" t="e">
        <f>$C43*VLOOKUP($D43,'table clé'!$B$5:$N$17,G$5,FALSE)</f>
        <v>#N/A</v>
      </c>
      <c r="H43" s="38" t="e">
        <f>$C43*VLOOKUP($D43,'table clé'!$B$5:$N$17,H$5,FALSE)</f>
        <v>#N/A</v>
      </c>
      <c r="I43" s="38" t="e">
        <f>$C43*VLOOKUP($D43,'table clé'!$B$5:$N$17,I$5,FALSE)</f>
        <v>#N/A</v>
      </c>
      <c r="J43" s="38" t="e">
        <f>$C43*VLOOKUP($D43,'table clé'!$B$5:$N$17,J$5,FALSE)</f>
        <v>#N/A</v>
      </c>
      <c r="K43" s="38" t="e">
        <f>$C43*VLOOKUP($D43,'table clé'!$B$5:$N$17,K$5,FALSE)</f>
        <v>#N/A</v>
      </c>
      <c r="L43" s="38" t="e">
        <f>$C43*VLOOKUP($D43,'table clé'!$B$5:$N$17,L$5,FALSE)</f>
        <v>#N/A</v>
      </c>
      <c r="M43" s="38" t="e">
        <f>$C43*VLOOKUP($D43,'table clé'!$B$5:$N$17,M$5,FALSE)</f>
        <v>#N/A</v>
      </c>
      <c r="N43" s="38" t="e">
        <f>$C43*VLOOKUP($D43,'table clé'!$B$5:$N$17,N$5,FALSE)</f>
        <v>#N/A</v>
      </c>
      <c r="O43" s="38" t="e">
        <f>$C43*VLOOKUP($D43,'table clé'!$B$5:$N$17,O$5,FALSE)</f>
        <v>#N/A</v>
      </c>
      <c r="P43" s="38" t="e">
        <f>$C43*VLOOKUP($D43,'table clé'!$B$5:$N$17,P$5,FALSE)</f>
        <v>#N/A</v>
      </c>
    </row>
    <row r="44" spans="1:16" ht="12.75">
      <c r="A44" s="37">
        <v>38</v>
      </c>
      <c r="B44" s="58"/>
      <c r="C44" s="51"/>
      <c r="D44" s="40" t="e">
        <v>#N/A</v>
      </c>
      <c r="E44"/>
      <c r="F44" s="38" t="e">
        <f>$C44*VLOOKUP($D44,'table clé'!$B$5:$N$17,F$5,FALSE)</f>
        <v>#N/A</v>
      </c>
      <c r="G44" s="38" t="e">
        <f>$C44*VLOOKUP($D44,'table clé'!$B$5:$N$17,G$5,FALSE)</f>
        <v>#N/A</v>
      </c>
      <c r="H44" s="38" t="e">
        <f>$C44*VLOOKUP($D44,'table clé'!$B$5:$N$17,H$5,FALSE)</f>
        <v>#N/A</v>
      </c>
      <c r="I44" s="38" t="e">
        <f>$C44*VLOOKUP($D44,'table clé'!$B$5:$N$17,I$5,FALSE)</f>
        <v>#N/A</v>
      </c>
      <c r="J44" s="38" t="e">
        <f>$C44*VLOOKUP($D44,'table clé'!$B$5:$N$17,J$5,FALSE)</f>
        <v>#N/A</v>
      </c>
      <c r="K44" s="38" t="e">
        <f>$C44*VLOOKUP($D44,'table clé'!$B$5:$N$17,K$5,FALSE)</f>
        <v>#N/A</v>
      </c>
      <c r="L44" s="38" t="e">
        <f>$C44*VLOOKUP($D44,'table clé'!$B$5:$N$17,L$5,FALSE)</f>
        <v>#N/A</v>
      </c>
      <c r="M44" s="38" t="e">
        <f>$C44*VLOOKUP($D44,'table clé'!$B$5:$N$17,M$5,FALSE)</f>
        <v>#N/A</v>
      </c>
      <c r="N44" s="38" t="e">
        <f>$C44*VLOOKUP($D44,'table clé'!$B$5:$N$17,N$5,FALSE)</f>
        <v>#N/A</v>
      </c>
      <c r="O44" s="38" t="e">
        <f>$C44*VLOOKUP($D44,'table clé'!$B$5:$N$17,O$5,FALSE)</f>
        <v>#N/A</v>
      </c>
      <c r="P44" s="38" t="e">
        <f>$C44*VLOOKUP($D44,'table clé'!$B$5:$N$17,P$5,FALSE)</f>
        <v>#N/A</v>
      </c>
    </row>
    <row r="45" spans="1:16" ht="12.75">
      <c r="A45" s="37">
        <v>39</v>
      </c>
      <c r="B45" s="58"/>
      <c r="C45" s="51"/>
      <c r="D45" s="40" t="e">
        <v>#N/A</v>
      </c>
      <c r="E45"/>
      <c r="F45" s="38" t="e">
        <f>$C45*VLOOKUP($D45,'table clé'!$B$5:$N$17,F$5,FALSE)</f>
        <v>#N/A</v>
      </c>
      <c r="G45" s="38" t="e">
        <f>$C45*VLOOKUP($D45,'table clé'!$B$5:$N$17,G$5,FALSE)</f>
        <v>#N/A</v>
      </c>
      <c r="H45" s="38" t="e">
        <f>$C45*VLOOKUP($D45,'table clé'!$B$5:$N$17,H$5,FALSE)</f>
        <v>#N/A</v>
      </c>
      <c r="I45" s="38" t="e">
        <f>$C45*VLOOKUP($D45,'table clé'!$B$5:$N$17,I$5,FALSE)</f>
        <v>#N/A</v>
      </c>
      <c r="J45" s="38" t="e">
        <f>$C45*VLOOKUP($D45,'table clé'!$B$5:$N$17,J$5,FALSE)</f>
        <v>#N/A</v>
      </c>
      <c r="K45" s="38" t="e">
        <f>$C45*VLOOKUP($D45,'table clé'!$B$5:$N$17,K$5,FALSE)</f>
        <v>#N/A</v>
      </c>
      <c r="L45" s="38" t="e">
        <f>$C45*VLOOKUP($D45,'table clé'!$B$5:$N$17,L$5,FALSE)</f>
        <v>#N/A</v>
      </c>
      <c r="M45" s="38" t="e">
        <f>$C45*VLOOKUP($D45,'table clé'!$B$5:$N$17,M$5,FALSE)</f>
        <v>#N/A</v>
      </c>
      <c r="N45" s="38" t="e">
        <f>$C45*VLOOKUP($D45,'table clé'!$B$5:$N$17,N$5,FALSE)</f>
        <v>#N/A</v>
      </c>
      <c r="O45" s="38" t="e">
        <f>$C45*VLOOKUP($D45,'table clé'!$B$5:$N$17,O$5,FALSE)</f>
        <v>#N/A</v>
      </c>
      <c r="P45" s="38" t="e">
        <f>$C45*VLOOKUP($D45,'table clé'!$B$5:$N$17,P$5,FALSE)</f>
        <v>#N/A</v>
      </c>
    </row>
    <row r="46" spans="1:16" ht="12.75">
      <c r="A46" s="37">
        <v>40</v>
      </c>
      <c r="B46" s="58"/>
      <c r="C46" s="51"/>
      <c r="D46" s="40" t="e">
        <v>#N/A</v>
      </c>
      <c r="E46"/>
      <c r="F46" s="38" t="e">
        <f>$C46*VLOOKUP($D46,'table clé'!$B$5:$N$17,F$5,FALSE)</f>
        <v>#N/A</v>
      </c>
      <c r="G46" s="38" t="e">
        <f>$C46*VLOOKUP($D46,'table clé'!$B$5:$N$17,G$5,FALSE)</f>
        <v>#N/A</v>
      </c>
      <c r="H46" s="38" t="e">
        <f>$C46*VLOOKUP($D46,'table clé'!$B$5:$N$17,H$5,FALSE)</f>
        <v>#N/A</v>
      </c>
      <c r="I46" s="38" t="e">
        <f>$C46*VLOOKUP($D46,'table clé'!$B$5:$N$17,I$5,FALSE)</f>
        <v>#N/A</v>
      </c>
      <c r="J46" s="38" t="e">
        <f>$C46*VLOOKUP($D46,'table clé'!$B$5:$N$17,J$5,FALSE)</f>
        <v>#N/A</v>
      </c>
      <c r="K46" s="38" t="e">
        <f>$C46*VLOOKUP($D46,'table clé'!$B$5:$N$17,K$5,FALSE)</f>
        <v>#N/A</v>
      </c>
      <c r="L46" s="38" t="e">
        <f>$C46*VLOOKUP($D46,'table clé'!$B$5:$N$17,L$5,FALSE)</f>
        <v>#N/A</v>
      </c>
      <c r="M46" s="38" t="e">
        <f>$C46*VLOOKUP($D46,'table clé'!$B$5:$N$17,M$5,FALSE)</f>
        <v>#N/A</v>
      </c>
      <c r="N46" s="38" t="e">
        <f>$C46*VLOOKUP($D46,'table clé'!$B$5:$N$17,N$5,FALSE)</f>
        <v>#N/A</v>
      </c>
      <c r="O46" s="38" t="e">
        <f>$C46*VLOOKUP($D46,'table clé'!$B$5:$N$17,O$5,FALSE)</f>
        <v>#N/A</v>
      </c>
      <c r="P46" s="38" t="e">
        <f>$C46*VLOOKUP($D46,'table clé'!$B$5:$N$17,P$5,FALSE)</f>
        <v>#N/A</v>
      </c>
    </row>
    <row r="47" spans="1:16" ht="12.75">
      <c r="A47" s="37">
        <v>41</v>
      </c>
      <c r="B47" s="58"/>
      <c r="C47" s="51"/>
      <c r="D47" s="40" t="e">
        <v>#N/A</v>
      </c>
      <c r="E47"/>
      <c r="F47" s="38" t="e">
        <f>$C47*VLOOKUP($D47,'table clé'!$B$5:$N$17,F$5,FALSE)</f>
        <v>#N/A</v>
      </c>
      <c r="G47" s="38" t="e">
        <f>$C47*VLOOKUP($D47,'table clé'!$B$5:$N$17,G$5,FALSE)</f>
        <v>#N/A</v>
      </c>
      <c r="H47" s="38" t="e">
        <f>$C47*VLOOKUP($D47,'table clé'!$B$5:$N$17,H$5,FALSE)</f>
        <v>#N/A</v>
      </c>
      <c r="I47" s="38" t="e">
        <f>$C47*VLOOKUP($D47,'table clé'!$B$5:$N$17,I$5,FALSE)</f>
        <v>#N/A</v>
      </c>
      <c r="J47" s="38" t="e">
        <f>$C47*VLOOKUP($D47,'table clé'!$B$5:$N$17,J$5,FALSE)</f>
        <v>#N/A</v>
      </c>
      <c r="K47" s="38" t="e">
        <f>$C47*VLOOKUP($D47,'table clé'!$B$5:$N$17,K$5,FALSE)</f>
        <v>#N/A</v>
      </c>
      <c r="L47" s="38" t="e">
        <f>$C47*VLOOKUP($D47,'table clé'!$B$5:$N$17,L$5,FALSE)</f>
        <v>#N/A</v>
      </c>
      <c r="M47" s="38" t="e">
        <f>$C47*VLOOKUP($D47,'table clé'!$B$5:$N$17,M$5,FALSE)</f>
        <v>#N/A</v>
      </c>
      <c r="N47" s="38" t="e">
        <f>$C47*VLOOKUP($D47,'table clé'!$B$5:$N$17,N$5,FALSE)</f>
        <v>#N/A</v>
      </c>
      <c r="O47" s="38" t="e">
        <f>$C47*VLOOKUP($D47,'table clé'!$B$5:$N$17,O$5,FALSE)</f>
        <v>#N/A</v>
      </c>
      <c r="P47" s="38" t="e">
        <f>$C47*VLOOKUP($D47,'table clé'!$B$5:$N$17,P$5,FALSE)</f>
        <v>#N/A</v>
      </c>
    </row>
    <row r="48" spans="1:16" ht="12.75">
      <c r="A48" s="37">
        <v>42</v>
      </c>
      <c r="B48" s="58"/>
      <c r="C48" s="51"/>
      <c r="D48" s="40" t="e">
        <v>#N/A</v>
      </c>
      <c r="E48"/>
      <c r="F48" s="38" t="e">
        <f>$C48*VLOOKUP($D48,'table clé'!$B$5:$N$17,F$5,FALSE)</f>
        <v>#N/A</v>
      </c>
      <c r="G48" s="38" t="e">
        <f>$C48*VLOOKUP($D48,'table clé'!$B$5:$N$17,G$5,FALSE)</f>
        <v>#N/A</v>
      </c>
      <c r="H48" s="38" t="e">
        <f>$C48*VLOOKUP($D48,'table clé'!$B$5:$N$17,H$5,FALSE)</f>
        <v>#N/A</v>
      </c>
      <c r="I48" s="38" t="e">
        <f>$C48*VLOOKUP($D48,'table clé'!$B$5:$N$17,I$5,FALSE)</f>
        <v>#N/A</v>
      </c>
      <c r="J48" s="38" t="e">
        <f>$C48*VLOOKUP($D48,'table clé'!$B$5:$N$17,J$5,FALSE)</f>
        <v>#N/A</v>
      </c>
      <c r="K48" s="38" t="e">
        <f>$C48*VLOOKUP($D48,'table clé'!$B$5:$N$17,K$5,FALSE)</f>
        <v>#N/A</v>
      </c>
      <c r="L48" s="38" t="e">
        <f>$C48*VLOOKUP($D48,'table clé'!$B$5:$N$17,L$5,FALSE)</f>
        <v>#N/A</v>
      </c>
      <c r="M48" s="38" t="e">
        <f>$C48*VLOOKUP($D48,'table clé'!$B$5:$N$17,M$5,FALSE)</f>
        <v>#N/A</v>
      </c>
      <c r="N48" s="38" t="e">
        <f>$C48*VLOOKUP($D48,'table clé'!$B$5:$N$17,N$5,FALSE)</f>
        <v>#N/A</v>
      </c>
      <c r="O48" s="38" t="e">
        <f>$C48*VLOOKUP($D48,'table clé'!$B$5:$N$17,O$5,FALSE)</f>
        <v>#N/A</v>
      </c>
      <c r="P48" s="38" t="e">
        <f>$C48*VLOOKUP($D48,'table clé'!$B$5:$N$17,P$5,FALSE)</f>
        <v>#N/A</v>
      </c>
    </row>
    <row r="49" spans="1:16" ht="12.75">
      <c r="A49" s="37">
        <v>43</v>
      </c>
      <c r="B49" s="58"/>
      <c r="C49" s="51"/>
      <c r="D49" s="40" t="e">
        <v>#N/A</v>
      </c>
      <c r="E49"/>
      <c r="F49" s="38" t="e">
        <f>$C49*VLOOKUP($D49,'table clé'!$B$5:$N$17,F$5,FALSE)</f>
        <v>#N/A</v>
      </c>
      <c r="G49" s="38" t="e">
        <f>$C49*VLOOKUP($D49,'table clé'!$B$5:$N$17,G$5,FALSE)</f>
        <v>#N/A</v>
      </c>
      <c r="H49" s="38" t="e">
        <f>$C49*VLOOKUP($D49,'table clé'!$B$5:$N$17,H$5,FALSE)</f>
        <v>#N/A</v>
      </c>
      <c r="I49" s="38" t="e">
        <f>$C49*VLOOKUP($D49,'table clé'!$B$5:$N$17,I$5,FALSE)</f>
        <v>#N/A</v>
      </c>
      <c r="J49" s="38" t="e">
        <f>$C49*VLOOKUP($D49,'table clé'!$B$5:$N$17,J$5,FALSE)</f>
        <v>#N/A</v>
      </c>
      <c r="K49" s="38" t="e">
        <f>$C49*VLOOKUP($D49,'table clé'!$B$5:$N$17,K$5,FALSE)</f>
        <v>#N/A</v>
      </c>
      <c r="L49" s="38" t="e">
        <f>$C49*VLOOKUP($D49,'table clé'!$B$5:$N$17,L$5,FALSE)</f>
        <v>#N/A</v>
      </c>
      <c r="M49" s="38" t="e">
        <f>$C49*VLOOKUP($D49,'table clé'!$B$5:$N$17,M$5,FALSE)</f>
        <v>#N/A</v>
      </c>
      <c r="N49" s="38" t="e">
        <f>$C49*VLOOKUP($D49,'table clé'!$B$5:$N$17,N$5,FALSE)</f>
        <v>#N/A</v>
      </c>
      <c r="O49" s="38" t="e">
        <f>$C49*VLOOKUP($D49,'table clé'!$B$5:$N$17,O$5,FALSE)</f>
        <v>#N/A</v>
      </c>
      <c r="P49" s="38" t="e">
        <f>$C49*VLOOKUP($D49,'table clé'!$B$5:$N$17,P$5,FALSE)</f>
        <v>#N/A</v>
      </c>
    </row>
    <row r="50" spans="1:16" ht="12.75">
      <c r="A50" s="37">
        <v>44</v>
      </c>
      <c r="B50" s="58"/>
      <c r="C50" s="51"/>
      <c r="D50" s="40" t="e">
        <v>#N/A</v>
      </c>
      <c r="E50"/>
      <c r="F50" s="38" t="e">
        <f>$C50*VLOOKUP($D50,'table clé'!$B$5:$N$17,F$5,FALSE)</f>
        <v>#N/A</v>
      </c>
      <c r="G50" s="38" t="e">
        <f>$C50*VLOOKUP($D50,'table clé'!$B$5:$N$17,G$5,FALSE)</f>
        <v>#N/A</v>
      </c>
      <c r="H50" s="38" t="e">
        <f>$C50*VLOOKUP($D50,'table clé'!$B$5:$N$17,H$5,FALSE)</f>
        <v>#N/A</v>
      </c>
      <c r="I50" s="38" t="e">
        <f>$C50*VLOOKUP($D50,'table clé'!$B$5:$N$17,I$5,FALSE)</f>
        <v>#N/A</v>
      </c>
      <c r="J50" s="38" t="e">
        <f>$C50*VLOOKUP($D50,'table clé'!$B$5:$N$17,J$5,FALSE)</f>
        <v>#N/A</v>
      </c>
      <c r="K50" s="38" t="e">
        <f>$C50*VLOOKUP($D50,'table clé'!$B$5:$N$17,K$5,FALSE)</f>
        <v>#N/A</v>
      </c>
      <c r="L50" s="38" t="e">
        <f>$C50*VLOOKUP($D50,'table clé'!$B$5:$N$17,L$5,FALSE)</f>
        <v>#N/A</v>
      </c>
      <c r="M50" s="38" t="e">
        <f>$C50*VLOOKUP($D50,'table clé'!$B$5:$N$17,M$5,FALSE)</f>
        <v>#N/A</v>
      </c>
      <c r="N50" s="38" t="e">
        <f>$C50*VLOOKUP($D50,'table clé'!$B$5:$N$17,N$5,FALSE)</f>
        <v>#N/A</v>
      </c>
      <c r="O50" s="38" t="e">
        <f>$C50*VLOOKUP($D50,'table clé'!$B$5:$N$17,O$5,FALSE)</f>
        <v>#N/A</v>
      </c>
      <c r="P50" s="38" t="e">
        <f>$C50*VLOOKUP($D50,'table clé'!$B$5:$N$17,P$5,FALSE)</f>
        <v>#N/A</v>
      </c>
    </row>
    <row r="51" spans="1:16" ht="12.75">
      <c r="A51" s="37">
        <v>45</v>
      </c>
      <c r="B51" s="58"/>
      <c r="C51" s="51"/>
      <c r="D51" s="40" t="e">
        <v>#N/A</v>
      </c>
      <c r="E51"/>
      <c r="F51" s="38" t="e">
        <f>$C51*VLOOKUP($D51,'table clé'!$B$5:$N$17,F$5,FALSE)</f>
        <v>#N/A</v>
      </c>
      <c r="G51" s="38" t="e">
        <f>$C51*VLOOKUP($D51,'table clé'!$B$5:$N$17,G$5,FALSE)</f>
        <v>#N/A</v>
      </c>
      <c r="H51" s="38" t="e">
        <f>$C51*VLOOKUP($D51,'table clé'!$B$5:$N$17,H$5,FALSE)</f>
        <v>#N/A</v>
      </c>
      <c r="I51" s="38" t="e">
        <f>$C51*VLOOKUP($D51,'table clé'!$B$5:$N$17,I$5,FALSE)</f>
        <v>#N/A</v>
      </c>
      <c r="J51" s="38" t="e">
        <f>$C51*VLOOKUP($D51,'table clé'!$B$5:$N$17,J$5,FALSE)</f>
        <v>#N/A</v>
      </c>
      <c r="K51" s="38" t="e">
        <f>$C51*VLOOKUP($D51,'table clé'!$B$5:$N$17,K$5,FALSE)</f>
        <v>#N/A</v>
      </c>
      <c r="L51" s="38" t="e">
        <f>$C51*VLOOKUP($D51,'table clé'!$B$5:$N$17,L$5,FALSE)</f>
        <v>#N/A</v>
      </c>
      <c r="M51" s="38" t="e">
        <f>$C51*VLOOKUP($D51,'table clé'!$B$5:$N$17,M$5,FALSE)</f>
        <v>#N/A</v>
      </c>
      <c r="N51" s="38" t="e">
        <f>$C51*VLOOKUP($D51,'table clé'!$B$5:$N$17,N$5,FALSE)</f>
        <v>#N/A</v>
      </c>
      <c r="O51" s="38" t="e">
        <f>$C51*VLOOKUP($D51,'table clé'!$B$5:$N$17,O$5,FALSE)</f>
        <v>#N/A</v>
      </c>
      <c r="P51" s="38" t="e">
        <f>$C51*VLOOKUP($D51,'table clé'!$B$5:$N$17,P$5,FALSE)</f>
        <v>#N/A</v>
      </c>
    </row>
    <row r="52" spans="1:16" ht="12.75">
      <c r="A52" s="37">
        <v>46</v>
      </c>
      <c r="B52" s="58"/>
      <c r="C52" s="51"/>
      <c r="D52" s="40" t="e">
        <v>#N/A</v>
      </c>
      <c r="E52"/>
      <c r="F52" s="38" t="e">
        <f>$C52*VLOOKUP($D52,'table clé'!$B$5:$N$17,F$5,FALSE)</f>
        <v>#N/A</v>
      </c>
      <c r="G52" s="38" t="e">
        <f>$C52*VLOOKUP($D52,'table clé'!$B$5:$N$17,G$5,FALSE)</f>
        <v>#N/A</v>
      </c>
      <c r="H52" s="38" t="e">
        <f>$C52*VLOOKUP($D52,'table clé'!$B$5:$N$17,H$5,FALSE)</f>
        <v>#N/A</v>
      </c>
      <c r="I52" s="38" t="e">
        <f>$C52*VLOOKUP($D52,'table clé'!$B$5:$N$17,I$5,FALSE)</f>
        <v>#N/A</v>
      </c>
      <c r="J52" s="38" t="e">
        <f>$C52*VLOOKUP($D52,'table clé'!$B$5:$N$17,J$5,FALSE)</f>
        <v>#N/A</v>
      </c>
      <c r="K52" s="38" t="e">
        <f>$C52*VLOOKUP($D52,'table clé'!$B$5:$N$17,K$5,FALSE)</f>
        <v>#N/A</v>
      </c>
      <c r="L52" s="38" t="e">
        <f>$C52*VLOOKUP($D52,'table clé'!$B$5:$N$17,L$5,FALSE)</f>
        <v>#N/A</v>
      </c>
      <c r="M52" s="38" t="e">
        <f>$C52*VLOOKUP($D52,'table clé'!$B$5:$N$17,M$5,FALSE)</f>
        <v>#N/A</v>
      </c>
      <c r="N52" s="38" t="e">
        <f>$C52*VLOOKUP($D52,'table clé'!$B$5:$N$17,N$5,FALSE)</f>
        <v>#N/A</v>
      </c>
      <c r="O52" s="38" t="e">
        <f>$C52*VLOOKUP($D52,'table clé'!$B$5:$N$17,O$5,FALSE)</f>
        <v>#N/A</v>
      </c>
      <c r="P52" s="38" t="e">
        <f>$C52*VLOOKUP($D52,'table clé'!$B$5:$N$17,P$5,FALSE)</f>
        <v>#N/A</v>
      </c>
    </row>
    <row r="53" spans="1:16" ht="12.75">
      <c r="A53" s="37">
        <v>47</v>
      </c>
      <c r="B53" s="58"/>
      <c r="C53" s="51"/>
      <c r="D53" s="40" t="e">
        <v>#N/A</v>
      </c>
      <c r="E53"/>
      <c r="F53" s="38" t="e">
        <f>$C53*VLOOKUP($D53,'table clé'!$B$5:$N$17,F$5,FALSE)</f>
        <v>#N/A</v>
      </c>
      <c r="G53" s="38" t="e">
        <f>$C53*VLOOKUP($D53,'table clé'!$B$5:$N$17,G$5,FALSE)</f>
        <v>#N/A</v>
      </c>
      <c r="H53" s="38" t="e">
        <f>$C53*VLOOKUP($D53,'table clé'!$B$5:$N$17,H$5,FALSE)</f>
        <v>#N/A</v>
      </c>
      <c r="I53" s="38" t="e">
        <f>$C53*VLOOKUP($D53,'table clé'!$B$5:$N$17,I$5,FALSE)</f>
        <v>#N/A</v>
      </c>
      <c r="J53" s="38" t="e">
        <f>$C53*VLOOKUP($D53,'table clé'!$B$5:$N$17,J$5,FALSE)</f>
        <v>#N/A</v>
      </c>
      <c r="K53" s="38" t="e">
        <f>$C53*VLOOKUP($D53,'table clé'!$B$5:$N$17,K$5,FALSE)</f>
        <v>#N/A</v>
      </c>
      <c r="L53" s="38" t="e">
        <f>$C53*VLOOKUP($D53,'table clé'!$B$5:$N$17,L$5,FALSE)</f>
        <v>#N/A</v>
      </c>
      <c r="M53" s="38" t="e">
        <f>$C53*VLOOKUP($D53,'table clé'!$B$5:$N$17,M$5,FALSE)</f>
        <v>#N/A</v>
      </c>
      <c r="N53" s="38" t="e">
        <f>$C53*VLOOKUP($D53,'table clé'!$B$5:$N$17,N$5,FALSE)</f>
        <v>#N/A</v>
      </c>
      <c r="O53" s="38" t="e">
        <f>$C53*VLOOKUP($D53,'table clé'!$B$5:$N$17,O$5,FALSE)</f>
        <v>#N/A</v>
      </c>
      <c r="P53" s="38" t="e">
        <f>$C53*VLOOKUP($D53,'table clé'!$B$5:$N$17,P$5,FALSE)</f>
        <v>#N/A</v>
      </c>
    </row>
    <row r="54" spans="1:16" ht="12.75">
      <c r="A54" s="37">
        <v>48</v>
      </c>
      <c r="B54" s="58"/>
      <c r="C54" s="51"/>
      <c r="D54" s="40" t="e">
        <v>#N/A</v>
      </c>
      <c r="E54"/>
      <c r="F54" s="38" t="e">
        <f>$C54*VLOOKUP($D54,'table clé'!$B$5:$N$17,F$5,FALSE)</f>
        <v>#N/A</v>
      </c>
      <c r="G54" s="38" t="e">
        <f>$C54*VLOOKUP($D54,'table clé'!$B$5:$N$17,G$5,FALSE)</f>
        <v>#N/A</v>
      </c>
      <c r="H54" s="38" t="e">
        <f>$C54*VLOOKUP($D54,'table clé'!$B$5:$N$17,H$5,FALSE)</f>
        <v>#N/A</v>
      </c>
      <c r="I54" s="38" t="e">
        <f>$C54*VLOOKUP($D54,'table clé'!$B$5:$N$17,I$5,FALSE)</f>
        <v>#N/A</v>
      </c>
      <c r="J54" s="38" t="e">
        <f>$C54*VLOOKUP($D54,'table clé'!$B$5:$N$17,J$5,FALSE)</f>
        <v>#N/A</v>
      </c>
      <c r="K54" s="38" t="e">
        <f>$C54*VLOOKUP($D54,'table clé'!$B$5:$N$17,K$5,FALSE)</f>
        <v>#N/A</v>
      </c>
      <c r="L54" s="38" t="e">
        <f>$C54*VLOOKUP($D54,'table clé'!$B$5:$N$17,L$5,FALSE)</f>
        <v>#N/A</v>
      </c>
      <c r="M54" s="38" t="e">
        <f>$C54*VLOOKUP($D54,'table clé'!$B$5:$N$17,M$5,FALSE)</f>
        <v>#N/A</v>
      </c>
      <c r="N54" s="38" t="e">
        <f>$C54*VLOOKUP($D54,'table clé'!$B$5:$N$17,N$5,FALSE)</f>
        <v>#N/A</v>
      </c>
      <c r="O54" s="38" t="e">
        <f>$C54*VLOOKUP($D54,'table clé'!$B$5:$N$17,O$5,FALSE)</f>
        <v>#N/A</v>
      </c>
      <c r="P54" s="38" t="e">
        <f>$C54*VLOOKUP($D54,'table clé'!$B$5:$N$17,P$5,FALSE)</f>
        <v>#N/A</v>
      </c>
    </row>
    <row r="55" spans="1:16" ht="12.75">
      <c r="A55" s="37">
        <v>49</v>
      </c>
      <c r="B55" s="58"/>
      <c r="C55" s="51"/>
      <c r="D55" s="40" t="e">
        <v>#N/A</v>
      </c>
      <c r="E55"/>
      <c r="F55" s="38" t="e">
        <f>$C55*VLOOKUP($D55,'table clé'!$B$5:$N$17,F$5,FALSE)</f>
        <v>#N/A</v>
      </c>
      <c r="G55" s="38" t="e">
        <f>$C55*VLOOKUP($D55,'table clé'!$B$5:$N$17,G$5,FALSE)</f>
        <v>#N/A</v>
      </c>
      <c r="H55" s="38" t="e">
        <f>$C55*VLOOKUP($D55,'table clé'!$B$5:$N$17,H$5,FALSE)</f>
        <v>#N/A</v>
      </c>
      <c r="I55" s="38" t="e">
        <f>$C55*VLOOKUP($D55,'table clé'!$B$5:$N$17,I$5,FALSE)</f>
        <v>#N/A</v>
      </c>
      <c r="J55" s="38" t="e">
        <f>$C55*VLOOKUP($D55,'table clé'!$B$5:$N$17,J$5,FALSE)</f>
        <v>#N/A</v>
      </c>
      <c r="K55" s="38" t="e">
        <f>$C55*VLOOKUP($D55,'table clé'!$B$5:$N$17,K$5,FALSE)</f>
        <v>#N/A</v>
      </c>
      <c r="L55" s="38" t="e">
        <f>$C55*VLOOKUP($D55,'table clé'!$B$5:$N$17,L$5,FALSE)</f>
        <v>#N/A</v>
      </c>
      <c r="M55" s="38" t="e">
        <f>$C55*VLOOKUP($D55,'table clé'!$B$5:$N$17,M$5,FALSE)</f>
        <v>#N/A</v>
      </c>
      <c r="N55" s="38" t="e">
        <f>$C55*VLOOKUP($D55,'table clé'!$B$5:$N$17,N$5,FALSE)</f>
        <v>#N/A</v>
      </c>
      <c r="O55" s="38" t="e">
        <f>$C55*VLOOKUP($D55,'table clé'!$B$5:$N$17,O$5,FALSE)</f>
        <v>#N/A</v>
      </c>
      <c r="P55" s="38" t="e">
        <f>$C55*VLOOKUP($D55,'table clé'!$B$5:$N$17,P$5,FALSE)</f>
        <v>#N/A</v>
      </c>
    </row>
    <row r="56" spans="1:16" ht="12.75">
      <c r="A56" s="37">
        <v>50</v>
      </c>
      <c r="B56" s="58"/>
      <c r="C56" s="51"/>
      <c r="D56" s="40" t="e">
        <v>#N/A</v>
      </c>
      <c r="E56"/>
      <c r="F56" s="38" t="e">
        <f>$C56*VLOOKUP($D56,'table clé'!$B$5:$N$17,F$5,FALSE)</f>
        <v>#N/A</v>
      </c>
      <c r="G56" s="38" t="e">
        <f>$C56*VLOOKUP($D56,'table clé'!$B$5:$N$17,G$5,FALSE)</f>
        <v>#N/A</v>
      </c>
      <c r="H56" s="38" t="e">
        <f>$C56*VLOOKUP($D56,'table clé'!$B$5:$N$17,H$5,FALSE)</f>
        <v>#N/A</v>
      </c>
      <c r="I56" s="38" t="e">
        <f>$C56*VLOOKUP($D56,'table clé'!$B$5:$N$17,I$5,FALSE)</f>
        <v>#N/A</v>
      </c>
      <c r="J56" s="38" t="e">
        <f>$C56*VLOOKUP($D56,'table clé'!$B$5:$N$17,J$5,FALSE)</f>
        <v>#N/A</v>
      </c>
      <c r="K56" s="38" t="e">
        <f>$C56*VLOOKUP($D56,'table clé'!$B$5:$N$17,K$5,FALSE)</f>
        <v>#N/A</v>
      </c>
      <c r="L56" s="38" t="e">
        <f>$C56*VLOOKUP($D56,'table clé'!$B$5:$N$17,L$5,FALSE)</f>
        <v>#N/A</v>
      </c>
      <c r="M56" s="38" t="e">
        <f>$C56*VLOOKUP($D56,'table clé'!$B$5:$N$17,M$5,FALSE)</f>
        <v>#N/A</v>
      </c>
      <c r="N56" s="38" t="e">
        <f>$C56*VLOOKUP($D56,'table clé'!$B$5:$N$17,N$5,FALSE)</f>
        <v>#N/A</v>
      </c>
      <c r="O56" s="38" t="e">
        <f>$C56*VLOOKUP($D56,'table clé'!$B$5:$N$17,O$5,FALSE)</f>
        <v>#N/A</v>
      </c>
      <c r="P56" s="38" t="e">
        <f>$C56*VLOOKUP($D56,'table clé'!$B$5:$N$17,P$5,FALSE)</f>
        <v>#N/A</v>
      </c>
    </row>
    <row r="57" spans="1:16" ht="12.75">
      <c r="A57" s="37">
        <v>51</v>
      </c>
      <c r="B57" s="58"/>
      <c r="C57" s="51"/>
      <c r="D57" s="40" t="e">
        <v>#N/A</v>
      </c>
      <c r="E57"/>
      <c r="F57" s="38" t="e">
        <f>$C57*VLOOKUP($D57,'table clé'!$B$5:$N$17,F$5,FALSE)</f>
        <v>#N/A</v>
      </c>
      <c r="G57" s="38" t="e">
        <f>$C57*VLOOKUP($D57,'table clé'!$B$5:$N$17,G$5,FALSE)</f>
        <v>#N/A</v>
      </c>
      <c r="H57" s="38" t="e">
        <f>$C57*VLOOKUP($D57,'table clé'!$B$5:$N$17,H$5,FALSE)</f>
        <v>#N/A</v>
      </c>
      <c r="I57" s="38" t="e">
        <f>$C57*VLOOKUP($D57,'table clé'!$B$5:$N$17,I$5,FALSE)</f>
        <v>#N/A</v>
      </c>
      <c r="J57" s="38" t="e">
        <f>$C57*VLOOKUP($D57,'table clé'!$B$5:$N$17,J$5,FALSE)</f>
        <v>#N/A</v>
      </c>
      <c r="K57" s="38" t="e">
        <f>$C57*VLOOKUP($D57,'table clé'!$B$5:$N$17,K$5,FALSE)</f>
        <v>#N/A</v>
      </c>
      <c r="L57" s="38" t="e">
        <f>$C57*VLOOKUP($D57,'table clé'!$B$5:$N$17,L$5,FALSE)</f>
        <v>#N/A</v>
      </c>
      <c r="M57" s="38" t="e">
        <f>$C57*VLOOKUP($D57,'table clé'!$B$5:$N$17,M$5,FALSE)</f>
        <v>#N/A</v>
      </c>
      <c r="N57" s="38" t="e">
        <f>$C57*VLOOKUP($D57,'table clé'!$B$5:$N$17,N$5,FALSE)</f>
        <v>#N/A</v>
      </c>
      <c r="O57" s="38" t="e">
        <f>$C57*VLOOKUP($D57,'table clé'!$B$5:$N$17,O$5,FALSE)</f>
        <v>#N/A</v>
      </c>
      <c r="P57" s="38" t="e">
        <f>$C57*VLOOKUP($D57,'table clé'!$B$5:$N$17,P$5,FALSE)</f>
        <v>#N/A</v>
      </c>
    </row>
    <row r="58" spans="1:16" ht="12.75">
      <c r="A58" s="37">
        <v>52</v>
      </c>
      <c r="B58" s="58"/>
      <c r="C58" s="51"/>
      <c r="D58" s="40" t="e">
        <v>#N/A</v>
      </c>
      <c r="E58"/>
      <c r="F58" s="38" t="e">
        <f>$C58*VLOOKUP($D58,'table clé'!$B$5:$N$17,F$5,FALSE)</f>
        <v>#N/A</v>
      </c>
      <c r="G58" s="38" t="e">
        <f>$C58*VLOOKUP($D58,'table clé'!$B$5:$N$17,G$5,FALSE)</f>
        <v>#N/A</v>
      </c>
      <c r="H58" s="38" t="e">
        <f>$C58*VLOOKUP($D58,'table clé'!$B$5:$N$17,H$5,FALSE)</f>
        <v>#N/A</v>
      </c>
      <c r="I58" s="38" t="e">
        <f>$C58*VLOOKUP($D58,'table clé'!$B$5:$N$17,I$5,FALSE)</f>
        <v>#N/A</v>
      </c>
      <c r="J58" s="38" t="e">
        <f>$C58*VLOOKUP($D58,'table clé'!$B$5:$N$17,J$5,FALSE)</f>
        <v>#N/A</v>
      </c>
      <c r="K58" s="38" t="e">
        <f>$C58*VLOOKUP($D58,'table clé'!$B$5:$N$17,K$5,FALSE)</f>
        <v>#N/A</v>
      </c>
      <c r="L58" s="38" t="e">
        <f>$C58*VLOOKUP($D58,'table clé'!$B$5:$N$17,L$5,FALSE)</f>
        <v>#N/A</v>
      </c>
      <c r="M58" s="38" t="e">
        <f>$C58*VLOOKUP($D58,'table clé'!$B$5:$N$17,M$5,FALSE)</f>
        <v>#N/A</v>
      </c>
      <c r="N58" s="38" t="e">
        <f>$C58*VLOOKUP($D58,'table clé'!$B$5:$N$17,N$5,FALSE)</f>
        <v>#N/A</v>
      </c>
      <c r="O58" s="38" t="e">
        <f>$C58*VLOOKUP($D58,'table clé'!$B$5:$N$17,O$5,FALSE)</f>
        <v>#N/A</v>
      </c>
      <c r="P58" s="38" t="e">
        <f>$C58*VLOOKUP($D58,'table clé'!$B$5:$N$17,P$5,FALSE)</f>
        <v>#N/A</v>
      </c>
    </row>
    <row r="59" spans="1:16" ht="12.75">
      <c r="A59" s="37">
        <v>53</v>
      </c>
      <c r="B59" s="58"/>
      <c r="C59" s="51"/>
      <c r="D59" s="40" t="e">
        <v>#N/A</v>
      </c>
      <c r="E59"/>
      <c r="F59" s="38" t="e">
        <f>$C59*VLOOKUP($D59,'table clé'!$B$5:$N$17,F$5,FALSE)</f>
        <v>#N/A</v>
      </c>
      <c r="G59" s="38" t="e">
        <f>$C59*VLOOKUP($D59,'table clé'!$B$5:$N$17,G$5,FALSE)</f>
        <v>#N/A</v>
      </c>
      <c r="H59" s="38" t="e">
        <f>$C59*VLOOKUP($D59,'table clé'!$B$5:$N$17,H$5,FALSE)</f>
        <v>#N/A</v>
      </c>
      <c r="I59" s="38" t="e">
        <f>$C59*VLOOKUP($D59,'table clé'!$B$5:$N$17,I$5,FALSE)</f>
        <v>#N/A</v>
      </c>
      <c r="J59" s="38" t="e">
        <f>$C59*VLOOKUP($D59,'table clé'!$B$5:$N$17,J$5,FALSE)</f>
        <v>#N/A</v>
      </c>
      <c r="K59" s="38" t="e">
        <f>$C59*VLOOKUP($D59,'table clé'!$B$5:$N$17,K$5,FALSE)</f>
        <v>#N/A</v>
      </c>
      <c r="L59" s="38" t="e">
        <f>$C59*VLOOKUP($D59,'table clé'!$B$5:$N$17,L$5,FALSE)</f>
        <v>#N/A</v>
      </c>
      <c r="M59" s="38" t="e">
        <f>$C59*VLOOKUP($D59,'table clé'!$B$5:$N$17,M$5,FALSE)</f>
        <v>#N/A</v>
      </c>
      <c r="N59" s="38" t="e">
        <f>$C59*VLOOKUP($D59,'table clé'!$B$5:$N$17,N$5,FALSE)</f>
        <v>#N/A</v>
      </c>
      <c r="O59" s="38" t="e">
        <f>$C59*VLOOKUP($D59,'table clé'!$B$5:$N$17,O$5,FALSE)</f>
        <v>#N/A</v>
      </c>
      <c r="P59" s="38" t="e">
        <f>$C59*VLOOKUP($D59,'table clé'!$B$5:$N$17,P$5,FALSE)</f>
        <v>#N/A</v>
      </c>
    </row>
    <row r="60" spans="1:16" ht="12.75">
      <c r="A60" s="37">
        <v>54</v>
      </c>
      <c r="B60" s="58"/>
      <c r="C60" s="51"/>
      <c r="D60" s="40" t="e">
        <v>#N/A</v>
      </c>
      <c r="E60"/>
      <c r="F60" s="38" t="e">
        <f>$C60*VLOOKUP($D60,'table clé'!$B$5:$N$17,F$5,FALSE)</f>
        <v>#N/A</v>
      </c>
      <c r="G60" s="38" t="e">
        <f>$C60*VLOOKUP($D60,'table clé'!$B$5:$N$17,G$5,FALSE)</f>
        <v>#N/A</v>
      </c>
      <c r="H60" s="38" t="e">
        <f>$C60*VLOOKUP($D60,'table clé'!$B$5:$N$17,H$5,FALSE)</f>
        <v>#N/A</v>
      </c>
      <c r="I60" s="38" t="e">
        <f>$C60*VLOOKUP($D60,'table clé'!$B$5:$N$17,I$5,FALSE)</f>
        <v>#N/A</v>
      </c>
      <c r="J60" s="38" t="e">
        <f>$C60*VLOOKUP($D60,'table clé'!$B$5:$N$17,J$5,FALSE)</f>
        <v>#N/A</v>
      </c>
      <c r="K60" s="38" t="e">
        <f>$C60*VLOOKUP($D60,'table clé'!$B$5:$N$17,K$5,FALSE)</f>
        <v>#N/A</v>
      </c>
      <c r="L60" s="38" t="e">
        <f>$C60*VLOOKUP($D60,'table clé'!$B$5:$N$17,L$5,FALSE)</f>
        <v>#N/A</v>
      </c>
      <c r="M60" s="38" t="e">
        <f>$C60*VLOOKUP($D60,'table clé'!$B$5:$N$17,M$5,FALSE)</f>
        <v>#N/A</v>
      </c>
      <c r="N60" s="38" t="e">
        <f>$C60*VLOOKUP($D60,'table clé'!$B$5:$N$17,N$5,FALSE)</f>
        <v>#N/A</v>
      </c>
      <c r="O60" s="38" t="e">
        <f>$C60*VLOOKUP($D60,'table clé'!$B$5:$N$17,O$5,FALSE)</f>
        <v>#N/A</v>
      </c>
      <c r="P60" s="38" t="e">
        <f>$C60*VLOOKUP($D60,'table clé'!$B$5:$N$17,P$5,FALSE)</f>
        <v>#N/A</v>
      </c>
    </row>
    <row r="61" spans="1:16" ht="12.75">
      <c r="A61" s="37">
        <v>55</v>
      </c>
      <c r="B61" s="58"/>
      <c r="C61" s="51"/>
      <c r="D61" s="40" t="e">
        <v>#N/A</v>
      </c>
      <c r="E61"/>
      <c r="F61" s="38" t="e">
        <f>$C61*VLOOKUP($D61,'table clé'!$B$5:$N$17,F$5,FALSE)</f>
        <v>#N/A</v>
      </c>
      <c r="G61" s="38" t="e">
        <f>$C61*VLOOKUP($D61,'table clé'!$B$5:$N$17,G$5,FALSE)</f>
        <v>#N/A</v>
      </c>
      <c r="H61" s="38" t="e">
        <f>$C61*VLOOKUP($D61,'table clé'!$B$5:$N$17,H$5,FALSE)</f>
        <v>#N/A</v>
      </c>
      <c r="I61" s="38" t="e">
        <f>$C61*VLOOKUP($D61,'table clé'!$B$5:$N$17,I$5,FALSE)</f>
        <v>#N/A</v>
      </c>
      <c r="J61" s="38" t="e">
        <f>$C61*VLOOKUP($D61,'table clé'!$B$5:$N$17,J$5,FALSE)</f>
        <v>#N/A</v>
      </c>
      <c r="K61" s="38" t="e">
        <f>$C61*VLOOKUP($D61,'table clé'!$B$5:$N$17,K$5,FALSE)</f>
        <v>#N/A</v>
      </c>
      <c r="L61" s="38" t="e">
        <f>$C61*VLOOKUP($D61,'table clé'!$B$5:$N$17,L$5,FALSE)</f>
        <v>#N/A</v>
      </c>
      <c r="M61" s="38" t="e">
        <f>$C61*VLOOKUP($D61,'table clé'!$B$5:$N$17,M$5,FALSE)</f>
        <v>#N/A</v>
      </c>
      <c r="N61" s="38" t="e">
        <f>$C61*VLOOKUP($D61,'table clé'!$B$5:$N$17,N$5,FALSE)</f>
        <v>#N/A</v>
      </c>
      <c r="O61" s="38" t="e">
        <f>$C61*VLOOKUP($D61,'table clé'!$B$5:$N$17,O$5,FALSE)</f>
        <v>#N/A</v>
      </c>
      <c r="P61" s="38" t="e">
        <f>$C61*VLOOKUP($D61,'table clé'!$B$5:$N$17,P$5,FALSE)</f>
        <v>#N/A</v>
      </c>
    </row>
    <row r="62" spans="1:16" ht="12.75">
      <c r="A62" s="37">
        <v>56</v>
      </c>
      <c r="B62" s="58"/>
      <c r="C62" s="51"/>
      <c r="D62" s="40" t="e">
        <v>#N/A</v>
      </c>
      <c r="E62"/>
      <c r="F62" s="38" t="e">
        <f>$C62*VLOOKUP($D62,'table clé'!$B$5:$N$17,F$5,FALSE)</f>
        <v>#N/A</v>
      </c>
      <c r="G62" s="38" t="e">
        <f>$C62*VLOOKUP($D62,'table clé'!$B$5:$N$17,G$5,FALSE)</f>
        <v>#N/A</v>
      </c>
      <c r="H62" s="38" t="e">
        <f>$C62*VLOOKUP($D62,'table clé'!$B$5:$N$17,H$5,FALSE)</f>
        <v>#N/A</v>
      </c>
      <c r="I62" s="38" t="e">
        <f>$C62*VLOOKUP($D62,'table clé'!$B$5:$N$17,I$5,FALSE)</f>
        <v>#N/A</v>
      </c>
      <c r="J62" s="38" t="e">
        <f>$C62*VLOOKUP($D62,'table clé'!$B$5:$N$17,J$5,FALSE)</f>
        <v>#N/A</v>
      </c>
      <c r="K62" s="38" t="e">
        <f>$C62*VLOOKUP($D62,'table clé'!$B$5:$N$17,K$5,FALSE)</f>
        <v>#N/A</v>
      </c>
      <c r="L62" s="38" t="e">
        <f>$C62*VLOOKUP($D62,'table clé'!$B$5:$N$17,L$5,FALSE)</f>
        <v>#N/A</v>
      </c>
      <c r="M62" s="38" t="e">
        <f>$C62*VLOOKUP($D62,'table clé'!$B$5:$N$17,M$5,FALSE)</f>
        <v>#N/A</v>
      </c>
      <c r="N62" s="38" t="e">
        <f>$C62*VLOOKUP($D62,'table clé'!$B$5:$N$17,N$5,FALSE)</f>
        <v>#N/A</v>
      </c>
      <c r="O62" s="38" t="e">
        <f>$C62*VLOOKUP($D62,'table clé'!$B$5:$N$17,O$5,FALSE)</f>
        <v>#N/A</v>
      </c>
      <c r="P62" s="38" t="e">
        <f>$C62*VLOOKUP($D62,'table clé'!$B$5:$N$17,P$5,FALSE)</f>
        <v>#N/A</v>
      </c>
    </row>
    <row r="63" spans="1:16" ht="12.75">
      <c r="A63" s="37">
        <v>57</v>
      </c>
      <c r="B63" s="58"/>
      <c r="C63" s="51"/>
      <c r="D63" s="40" t="e">
        <v>#N/A</v>
      </c>
      <c r="E63"/>
      <c r="F63" s="38" t="e">
        <f>$C63*VLOOKUP($D63,'table clé'!$B$5:$N$17,F$5,FALSE)</f>
        <v>#N/A</v>
      </c>
      <c r="G63" s="38" t="e">
        <f>$C63*VLOOKUP($D63,'table clé'!$B$5:$N$17,G$5,FALSE)</f>
        <v>#N/A</v>
      </c>
      <c r="H63" s="38" t="e">
        <f>$C63*VLOOKUP($D63,'table clé'!$B$5:$N$17,H$5,FALSE)</f>
        <v>#N/A</v>
      </c>
      <c r="I63" s="38" t="e">
        <f>$C63*VLOOKUP($D63,'table clé'!$B$5:$N$17,I$5,FALSE)</f>
        <v>#N/A</v>
      </c>
      <c r="J63" s="38" t="e">
        <f>$C63*VLOOKUP($D63,'table clé'!$B$5:$N$17,J$5,FALSE)</f>
        <v>#N/A</v>
      </c>
      <c r="K63" s="38" t="e">
        <f>$C63*VLOOKUP($D63,'table clé'!$B$5:$N$17,K$5,FALSE)</f>
        <v>#N/A</v>
      </c>
      <c r="L63" s="38" t="e">
        <f>$C63*VLOOKUP($D63,'table clé'!$B$5:$N$17,L$5,FALSE)</f>
        <v>#N/A</v>
      </c>
      <c r="M63" s="38" t="e">
        <f>$C63*VLOOKUP($D63,'table clé'!$B$5:$N$17,M$5,FALSE)</f>
        <v>#N/A</v>
      </c>
      <c r="N63" s="38" t="e">
        <f>$C63*VLOOKUP($D63,'table clé'!$B$5:$N$17,N$5,FALSE)</f>
        <v>#N/A</v>
      </c>
      <c r="O63" s="38" t="e">
        <f>$C63*VLOOKUP($D63,'table clé'!$B$5:$N$17,O$5,FALSE)</f>
        <v>#N/A</v>
      </c>
      <c r="P63" s="38" t="e">
        <f>$C63*VLOOKUP($D63,'table clé'!$B$5:$N$17,P$5,FALSE)</f>
        <v>#N/A</v>
      </c>
    </row>
    <row r="64" spans="1:16" ht="12.75">
      <c r="A64" s="37">
        <v>58</v>
      </c>
      <c r="B64" s="58"/>
      <c r="C64" s="51"/>
      <c r="D64" s="40" t="e">
        <v>#N/A</v>
      </c>
      <c r="E64"/>
      <c r="F64" s="38" t="e">
        <f>$C64*VLOOKUP($D64,'table clé'!$B$5:$N$17,F$5,FALSE)</f>
        <v>#N/A</v>
      </c>
      <c r="G64" s="38" t="e">
        <f>$C64*VLOOKUP($D64,'table clé'!$B$5:$N$17,G$5,FALSE)</f>
        <v>#N/A</v>
      </c>
      <c r="H64" s="38" t="e">
        <f>$C64*VLOOKUP($D64,'table clé'!$B$5:$N$17,H$5,FALSE)</f>
        <v>#N/A</v>
      </c>
      <c r="I64" s="38" t="e">
        <f>$C64*VLOOKUP($D64,'table clé'!$B$5:$N$17,I$5,FALSE)</f>
        <v>#N/A</v>
      </c>
      <c r="J64" s="38" t="e">
        <f>$C64*VLOOKUP($D64,'table clé'!$B$5:$N$17,J$5,FALSE)</f>
        <v>#N/A</v>
      </c>
      <c r="K64" s="38" t="e">
        <f>$C64*VLOOKUP($D64,'table clé'!$B$5:$N$17,K$5,FALSE)</f>
        <v>#N/A</v>
      </c>
      <c r="L64" s="38" t="e">
        <f>$C64*VLOOKUP($D64,'table clé'!$B$5:$N$17,L$5,FALSE)</f>
        <v>#N/A</v>
      </c>
      <c r="M64" s="38" t="e">
        <f>$C64*VLOOKUP($D64,'table clé'!$B$5:$N$17,M$5,FALSE)</f>
        <v>#N/A</v>
      </c>
      <c r="N64" s="38" t="e">
        <f>$C64*VLOOKUP($D64,'table clé'!$B$5:$N$17,N$5,FALSE)</f>
        <v>#N/A</v>
      </c>
      <c r="O64" s="38" t="e">
        <f>$C64*VLOOKUP($D64,'table clé'!$B$5:$N$17,O$5,FALSE)</f>
        <v>#N/A</v>
      </c>
      <c r="P64" s="38" t="e">
        <f>$C64*VLOOKUP($D64,'table clé'!$B$5:$N$17,P$5,FALSE)</f>
        <v>#N/A</v>
      </c>
    </row>
    <row r="65" spans="1:16" ht="12.75">
      <c r="A65" s="37">
        <v>59</v>
      </c>
      <c r="B65" s="58"/>
      <c r="C65" s="51"/>
      <c r="D65" s="40" t="e">
        <v>#N/A</v>
      </c>
      <c r="E65"/>
      <c r="F65" s="38" t="e">
        <f>$C65*VLOOKUP($D65,'table clé'!$B$5:$N$17,F$5,FALSE)</f>
        <v>#N/A</v>
      </c>
      <c r="G65" s="38" t="e">
        <f>$C65*VLOOKUP($D65,'table clé'!$B$5:$N$17,G$5,FALSE)</f>
        <v>#N/A</v>
      </c>
      <c r="H65" s="38" t="e">
        <f>$C65*VLOOKUP($D65,'table clé'!$B$5:$N$17,H$5,FALSE)</f>
        <v>#N/A</v>
      </c>
      <c r="I65" s="38" t="e">
        <f>$C65*VLOOKUP($D65,'table clé'!$B$5:$N$17,I$5,FALSE)</f>
        <v>#N/A</v>
      </c>
      <c r="J65" s="38" t="e">
        <f>$C65*VLOOKUP($D65,'table clé'!$B$5:$N$17,J$5,FALSE)</f>
        <v>#N/A</v>
      </c>
      <c r="K65" s="38" t="e">
        <f>$C65*VLOOKUP($D65,'table clé'!$B$5:$N$17,K$5,FALSE)</f>
        <v>#N/A</v>
      </c>
      <c r="L65" s="38" t="e">
        <f>$C65*VLOOKUP($D65,'table clé'!$B$5:$N$17,L$5,FALSE)</f>
        <v>#N/A</v>
      </c>
      <c r="M65" s="38" t="e">
        <f>$C65*VLOOKUP($D65,'table clé'!$B$5:$N$17,M$5,FALSE)</f>
        <v>#N/A</v>
      </c>
      <c r="N65" s="38" t="e">
        <f>$C65*VLOOKUP($D65,'table clé'!$B$5:$N$17,N$5,FALSE)</f>
        <v>#N/A</v>
      </c>
      <c r="O65" s="38" t="e">
        <f>$C65*VLOOKUP($D65,'table clé'!$B$5:$N$17,O$5,FALSE)</f>
        <v>#N/A</v>
      </c>
      <c r="P65" s="38" t="e">
        <f>$C65*VLOOKUP($D65,'table clé'!$B$5:$N$17,P$5,FALSE)</f>
        <v>#N/A</v>
      </c>
    </row>
    <row r="66" spans="1:16" ht="12.75">
      <c r="A66" s="37">
        <v>60</v>
      </c>
      <c r="B66" s="58"/>
      <c r="C66" s="51"/>
      <c r="D66" s="40" t="e">
        <v>#N/A</v>
      </c>
      <c r="E66"/>
      <c r="F66" s="38" t="e">
        <f>$C66*VLOOKUP($D66,'table clé'!$B$5:$N$17,F$5,FALSE)</f>
        <v>#N/A</v>
      </c>
      <c r="G66" s="38" t="e">
        <f>$C66*VLOOKUP($D66,'table clé'!$B$5:$N$17,G$5,FALSE)</f>
        <v>#N/A</v>
      </c>
      <c r="H66" s="38" t="e">
        <f>$C66*VLOOKUP($D66,'table clé'!$B$5:$N$17,H$5,FALSE)</f>
        <v>#N/A</v>
      </c>
      <c r="I66" s="38" t="e">
        <f>$C66*VLOOKUP($D66,'table clé'!$B$5:$N$17,I$5,FALSE)</f>
        <v>#N/A</v>
      </c>
      <c r="J66" s="38" t="e">
        <f>$C66*VLOOKUP($D66,'table clé'!$B$5:$N$17,J$5,FALSE)</f>
        <v>#N/A</v>
      </c>
      <c r="K66" s="38" t="e">
        <f>$C66*VLOOKUP($D66,'table clé'!$B$5:$N$17,K$5,FALSE)</f>
        <v>#N/A</v>
      </c>
      <c r="L66" s="38" t="e">
        <f>$C66*VLOOKUP($D66,'table clé'!$B$5:$N$17,L$5,FALSE)</f>
        <v>#N/A</v>
      </c>
      <c r="M66" s="38" t="e">
        <f>$C66*VLOOKUP($D66,'table clé'!$B$5:$N$17,M$5,FALSE)</f>
        <v>#N/A</v>
      </c>
      <c r="N66" s="38" t="e">
        <f>$C66*VLOOKUP($D66,'table clé'!$B$5:$N$17,N$5,FALSE)</f>
        <v>#N/A</v>
      </c>
      <c r="O66" s="38" t="e">
        <f>$C66*VLOOKUP($D66,'table clé'!$B$5:$N$17,O$5,FALSE)</f>
        <v>#N/A</v>
      </c>
      <c r="P66" s="38" t="e">
        <f>$C66*VLOOKUP($D66,'table clé'!$B$5:$N$17,P$5,FALSE)</f>
        <v>#N/A</v>
      </c>
    </row>
    <row r="67" spans="1:16" ht="12.75">
      <c r="A67" s="37">
        <v>61</v>
      </c>
      <c r="B67" s="58"/>
      <c r="C67" s="51"/>
      <c r="D67" s="40" t="e">
        <v>#N/A</v>
      </c>
      <c r="E67"/>
      <c r="F67" s="38" t="e">
        <f>$C67*VLOOKUP($D67,'table clé'!$B$5:$N$17,F$5,FALSE)</f>
        <v>#N/A</v>
      </c>
      <c r="G67" s="38" t="e">
        <f>$C67*VLOOKUP($D67,'table clé'!$B$5:$N$17,G$5,FALSE)</f>
        <v>#N/A</v>
      </c>
      <c r="H67" s="38" t="e">
        <f>$C67*VLOOKUP($D67,'table clé'!$B$5:$N$17,H$5,FALSE)</f>
        <v>#N/A</v>
      </c>
      <c r="I67" s="38" t="e">
        <f>$C67*VLOOKUP($D67,'table clé'!$B$5:$N$17,I$5,FALSE)</f>
        <v>#N/A</v>
      </c>
      <c r="J67" s="38" t="e">
        <f>$C67*VLOOKUP($D67,'table clé'!$B$5:$N$17,J$5,FALSE)</f>
        <v>#N/A</v>
      </c>
      <c r="K67" s="38" t="e">
        <f>$C67*VLOOKUP($D67,'table clé'!$B$5:$N$17,K$5,FALSE)</f>
        <v>#N/A</v>
      </c>
      <c r="L67" s="38" t="e">
        <f>$C67*VLOOKUP($D67,'table clé'!$B$5:$N$17,L$5,FALSE)</f>
        <v>#N/A</v>
      </c>
      <c r="M67" s="38" t="e">
        <f>$C67*VLOOKUP($D67,'table clé'!$B$5:$N$17,M$5,FALSE)</f>
        <v>#N/A</v>
      </c>
      <c r="N67" s="38" t="e">
        <f>$C67*VLOOKUP($D67,'table clé'!$B$5:$N$17,N$5,FALSE)</f>
        <v>#N/A</v>
      </c>
      <c r="O67" s="38" t="e">
        <f>$C67*VLOOKUP($D67,'table clé'!$B$5:$N$17,O$5,FALSE)</f>
        <v>#N/A</v>
      </c>
      <c r="P67" s="38" t="e">
        <f>$C67*VLOOKUP($D67,'table clé'!$B$5:$N$17,P$5,FALSE)</f>
        <v>#N/A</v>
      </c>
    </row>
    <row r="68" spans="1:16" ht="12.75">
      <c r="A68" s="37">
        <v>62</v>
      </c>
      <c r="B68" s="58"/>
      <c r="C68" s="51"/>
      <c r="D68" s="40" t="e">
        <v>#N/A</v>
      </c>
      <c r="E68"/>
      <c r="F68" s="38" t="e">
        <f>$C68*VLOOKUP($D68,'table clé'!$B$5:$N$17,F$5,FALSE)</f>
        <v>#N/A</v>
      </c>
      <c r="G68" s="38" t="e">
        <f>$C68*VLOOKUP($D68,'table clé'!$B$5:$N$17,G$5,FALSE)</f>
        <v>#N/A</v>
      </c>
      <c r="H68" s="38" t="e">
        <f>$C68*VLOOKUP($D68,'table clé'!$B$5:$N$17,H$5,FALSE)</f>
        <v>#N/A</v>
      </c>
      <c r="I68" s="38" t="e">
        <f>$C68*VLOOKUP($D68,'table clé'!$B$5:$N$17,I$5,FALSE)</f>
        <v>#N/A</v>
      </c>
      <c r="J68" s="38" t="e">
        <f>$C68*VLOOKUP($D68,'table clé'!$B$5:$N$17,J$5,FALSE)</f>
        <v>#N/A</v>
      </c>
      <c r="K68" s="38" t="e">
        <f>$C68*VLOOKUP($D68,'table clé'!$B$5:$N$17,K$5,FALSE)</f>
        <v>#N/A</v>
      </c>
      <c r="L68" s="38" t="e">
        <f>$C68*VLOOKUP($D68,'table clé'!$B$5:$N$17,L$5,FALSE)</f>
        <v>#N/A</v>
      </c>
      <c r="M68" s="38" t="e">
        <f>$C68*VLOOKUP($D68,'table clé'!$B$5:$N$17,M$5,FALSE)</f>
        <v>#N/A</v>
      </c>
      <c r="N68" s="38" t="e">
        <f>$C68*VLOOKUP($D68,'table clé'!$B$5:$N$17,N$5,FALSE)</f>
        <v>#N/A</v>
      </c>
      <c r="O68" s="38" t="e">
        <f>$C68*VLOOKUP($D68,'table clé'!$B$5:$N$17,O$5,FALSE)</f>
        <v>#N/A</v>
      </c>
      <c r="P68" s="38" t="e">
        <f>$C68*VLOOKUP($D68,'table clé'!$B$5:$N$17,P$5,FALSE)</f>
        <v>#N/A</v>
      </c>
    </row>
    <row r="69" spans="1:16" ht="12.75">
      <c r="A69" s="37">
        <v>63</v>
      </c>
      <c r="B69" s="58"/>
      <c r="C69" s="51"/>
      <c r="D69" s="40" t="e">
        <v>#N/A</v>
      </c>
      <c r="E69"/>
      <c r="F69" s="38" t="e">
        <f>$C69*VLOOKUP($D69,'table clé'!$B$5:$N$17,F$5,FALSE)</f>
        <v>#N/A</v>
      </c>
      <c r="G69" s="38" t="e">
        <f>$C69*VLOOKUP($D69,'table clé'!$B$5:$N$17,G$5,FALSE)</f>
        <v>#N/A</v>
      </c>
      <c r="H69" s="38" t="e">
        <f>$C69*VLOOKUP($D69,'table clé'!$B$5:$N$17,H$5,FALSE)</f>
        <v>#N/A</v>
      </c>
      <c r="I69" s="38" t="e">
        <f>$C69*VLOOKUP($D69,'table clé'!$B$5:$N$17,I$5,FALSE)</f>
        <v>#N/A</v>
      </c>
      <c r="J69" s="38" t="e">
        <f>$C69*VLOOKUP($D69,'table clé'!$B$5:$N$17,J$5,FALSE)</f>
        <v>#N/A</v>
      </c>
      <c r="K69" s="38" t="e">
        <f>$C69*VLOOKUP($D69,'table clé'!$B$5:$N$17,K$5,FALSE)</f>
        <v>#N/A</v>
      </c>
      <c r="L69" s="38" t="e">
        <f>$C69*VLOOKUP($D69,'table clé'!$B$5:$N$17,L$5,FALSE)</f>
        <v>#N/A</v>
      </c>
      <c r="M69" s="38" t="e">
        <f>$C69*VLOOKUP($D69,'table clé'!$B$5:$N$17,M$5,FALSE)</f>
        <v>#N/A</v>
      </c>
      <c r="N69" s="38" t="e">
        <f>$C69*VLOOKUP($D69,'table clé'!$B$5:$N$17,N$5,FALSE)</f>
        <v>#N/A</v>
      </c>
      <c r="O69" s="38" t="e">
        <f>$C69*VLOOKUP($D69,'table clé'!$B$5:$N$17,O$5,FALSE)</f>
        <v>#N/A</v>
      </c>
      <c r="P69" s="38" t="e">
        <f>$C69*VLOOKUP($D69,'table clé'!$B$5:$N$17,P$5,FALSE)</f>
        <v>#N/A</v>
      </c>
    </row>
    <row r="70" spans="1:16" ht="12.75">
      <c r="A70" s="37">
        <v>64</v>
      </c>
      <c r="B70" s="58"/>
      <c r="C70" s="51"/>
      <c r="D70" s="40" t="e">
        <v>#N/A</v>
      </c>
      <c r="E70"/>
      <c r="F70" s="38" t="e">
        <f>$C70*VLOOKUP($D70,'table clé'!$B$5:$N$17,F$5,FALSE)</f>
        <v>#N/A</v>
      </c>
      <c r="G70" s="38" t="e">
        <f>$C70*VLOOKUP($D70,'table clé'!$B$5:$N$17,G$5,FALSE)</f>
        <v>#N/A</v>
      </c>
      <c r="H70" s="38" t="e">
        <f>$C70*VLOOKUP($D70,'table clé'!$B$5:$N$17,H$5,FALSE)</f>
        <v>#N/A</v>
      </c>
      <c r="I70" s="38" t="e">
        <f>$C70*VLOOKUP($D70,'table clé'!$B$5:$N$17,I$5,FALSE)</f>
        <v>#N/A</v>
      </c>
      <c r="J70" s="38" t="e">
        <f>$C70*VLOOKUP($D70,'table clé'!$B$5:$N$17,J$5,FALSE)</f>
        <v>#N/A</v>
      </c>
      <c r="K70" s="38" t="e">
        <f>$C70*VLOOKUP($D70,'table clé'!$B$5:$N$17,K$5,FALSE)</f>
        <v>#N/A</v>
      </c>
      <c r="L70" s="38" t="e">
        <f>$C70*VLOOKUP($D70,'table clé'!$B$5:$N$17,L$5,FALSE)</f>
        <v>#N/A</v>
      </c>
      <c r="M70" s="38" t="e">
        <f>$C70*VLOOKUP($D70,'table clé'!$B$5:$N$17,M$5,FALSE)</f>
        <v>#N/A</v>
      </c>
      <c r="N70" s="38" t="e">
        <f>$C70*VLOOKUP($D70,'table clé'!$B$5:$N$17,N$5,FALSE)</f>
        <v>#N/A</v>
      </c>
      <c r="O70" s="38" t="e">
        <f>$C70*VLOOKUP($D70,'table clé'!$B$5:$N$17,O$5,FALSE)</f>
        <v>#N/A</v>
      </c>
      <c r="P70" s="38" t="e">
        <f>$C70*VLOOKUP($D70,'table clé'!$B$5:$N$17,P$5,FALSE)</f>
        <v>#N/A</v>
      </c>
    </row>
    <row r="71" spans="1:16" ht="12.75">
      <c r="A71" s="37">
        <v>65</v>
      </c>
      <c r="B71" s="58"/>
      <c r="C71" s="51"/>
      <c r="D71" s="40" t="e">
        <v>#N/A</v>
      </c>
      <c r="E71"/>
      <c r="F71" s="38" t="e">
        <f>$C71*VLOOKUP($D71,'table clé'!$B$5:$N$17,F$5,FALSE)</f>
        <v>#N/A</v>
      </c>
      <c r="G71" s="38" t="e">
        <f>$C71*VLOOKUP($D71,'table clé'!$B$5:$N$17,G$5,FALSE)</f>
        <v>#N/A</v>
      </c>
      <c r="H71" s="38" t="e">
        <f>$C71*VLOOKUP($D71,'table clé'!$B$5:$N$17,H$5,FALSE)</f>
        <v>#N/A</v>
      </c>
      <c r="I71" s="38" t="e">
        <f>$C71*VLOOKUP($D71,'table clé'!$B$5:$N$17,I$5,FALSE)</f>
        <v>#N/A</v>
      </c>
      <c r="J71" s="38" t="e">
        <f>$C71*VLOOKUP($D71,'table clé'!$B$5:$N$17,J$5,FALSE)</f>
        <v>#N/A</v>
      </c>
      <c r="K71" s="38" t="e">
        <f>$C71*VLOOKUP($D71,'table clé'!$B$5:$N$17,K$5,FALSE)</f>
        <v>#N/A</v>
      </c>
      <c r="L71" s="38" t="e">
        <f>$C71*VLOOKUP($D71,'table clé'!$B$5:$N$17,L$5,FALSE)</f>
        <v>#N/A</v>
      </c>
      <c r="M71" s="38" t="e">
        <f>$C71*VLOOKUP($D71,'table clé'!$B$5:$N$17,M$5,FALSE)</f>
        <v>#N/A</v>
      </c>
      <c r="N71" s="38" t="e">
        <f>$C71*VLOOKUP($D71,'table clé'!$B$5:$N$17,N$5,FALSE)</f>
        <v>#N/A</v>
      </c>
      <c r="O71" s="38" t="e">
        <f>$C71*VLOOKUP($D71,'table clé'!$B$5:$N$17,O$5,FALSE)</f>
        <v>#N/A</v>
      </c>
      <c r="P71" s="38" t="e">
        <f>$C71*VLOOKUP($D71,'table clé'!$B$5:$N$17,P$5,FALSE)</f>
        <v>#N/A</v>
      </c>
    </row>
    <row r="72" spans="1:16" ht="12.75">
      <c r="A72" s="37">
        <v>66</v>
      </c>
      <c r="B72" s="58"/>
      <c r="C72" s="51"/>
      <c r="D72" s="40" t="e">
        <v>#N/A</v>
      </c>
      <c r="E72"/>
      <c r="F72" s="38" t="e">
        <f>$C72*VLOOKUP($D72,'table clé'!$B$5:$N$17,F$5,FALSE)</f>
        <v>#N/A</v>
      </c>
      <c r="G72" s="38" t="e">
        <f>$C72*VLOOKUP($D72,'table clé'!$B$5:$N$17,G$5,FALSE)</f>
        <v>#N/A</v>
      </c>
      <c r="H72" s="38" t="e">
        <f>$C72*VLOOKUP($D72,'table clé'!$B$5:$N$17,H$5,FALSE)</f>
        <v>#N/A</v>
      </c>
      <c r="I72" s="38" t="e">
        <f>$C72*VLOOKUP($D72,'table clé'!$B$5:$N$17,I$5,FALSE)</f>
        <v>#N/A</v>
      </c>
      <c r="J72" s="38" t="e">
        <f>$C72*VLOOKUP($D72,'table clé'!$B$5:$N$17,J$5,FALSE)</f>
        <v>#N/A</v>
      </c>
      <c r="K72" s="38" t="e">
        <f>$C72*VLOOKUP($D72,'table clé'!$B$5:$N$17,K$5,FALSE)</f>
        <v>#N/A</v>
      </c>
      <c r="L72" s="38" t="e">
        <f>$C72*VLOOKUP($D72,'table clé'!$B$5:$N$17,L$5,FALSE)</f>
        <v>#N/A</v>
      </c>
      <c r="M72" s="38" t="e">
        <f>$C72*VLOOKUP($D72,'table clé'!$B$5:$N$17,M$5,FALSE)</f>
        <v>#N/A</v>
      </c>
      <c r="N72" s="38" t="e">
        <f>$C72*VLOOKUP($D72,'table clé'!$B$5:$N$17,N$5,FALSE)</f>
        <v>#N/A</v>
      </c>
      <c r="O72" s="38" t="e">
        <f>$C72*VLOOKUP($D72,'table clé'!$B$5:$N$17,O$5,FALSE)</f>
        <v>#N/A</v>
      </c>
      <c r="P72" s="38" t="e">
        <f>$C72*VLOOKUP($D72,'table clé'!$B$5:$N$17,P$5,FALSE)</f>
        <v>#N/A</v>
      </c>
    </row>
    <row r="73" spans="1:16" ht="12.75">
      <c r="A73" s="37">
        <v>67</v>
      </c>
      <c r="B73" s="58"/>
      <c r="C73" s="51"/>
      <c r="D73" s="40" t="e">
        <v>#N/A</v>
      </c>
      <c r="E73"/>
      <c r="F73" s="38" t="e">
        <f>$C73*VLOOKUP($D73,'table clé'!$B$5:$N$17,F$5,FALSE)</f>
        <v>#N/A</v>
      </c>
      <c r="G73" s="38" t="e">
        <f>$C73*VLOOKUP($D73,'table clé'!$B$5:$N$17,G$5,FALSE)</f>
        <v>#N/A</v>
      </c>
      <c r="H73" s="38" t="e">
        <f>$C73*VLOOKUP($D73,'table clé'!$B$5:$N$17,H$5,FALSE)</f>
        <v>#N/A</v>
      </c>
      <c r="I73" s="38" t="e">
        <f>$C73*VLOOKUP($D73,'table clé'!$B$5:$N$17,I$5,FALSE)</f>
        <v>#N/A</v>
      </c>
      <c r="J73" s="38" t="e">
        <f>$C73*VLOOKUP($D73,'table clé'!$B$5:$N$17,J$5,FALSE)</f>
        <v>#N/A</v>
      </c>
      <c r="K73" s="38" t="e">
        <f>$C73*VLOOKUP($D73,'table clé'!$B$5:$N$17,K$5,FALSE)</f>
        <v>#N/A</v>
      </c>
      <c r="L73" s="38" t="e">
        <f>$C73*VLOOKUP($D73,'table clé'!$B$5:$N$17,L$5,FALSE)</f>
        <v>#N/A</v>
      </c>
      <c r="M73" s="38" t="e">
        <f>$C73*VLOOKUP($D73,'table clé'!$B$5:$N$17,M$5,FALSE)</f>
        <v>#N/A</v>
      </c>
      <c r="N73" s="38" t="e">
        <f>$C73*VLOOKUP($D73,'table clé'!$B$5:$N$17,N$5,FALSE)</f>
        <v>#N/A</v>
      </c>
      <c r="O73" s="38" t="e">
        <f>$C73*VLOOKUP($D73,'table clé'!$B$5:$N$17,O$5,FALSE)</f>
        <v>#N/A</v>
      </c>
      <c r="P73" s="38" t="e">
        <f>$C73*VLOOKUP($D73,'table clé'!$B$5:$N$17,P$5,FALSE)</f>
        <v>#N/A</v>
      </c>
    </row>
    <row r="74" spans="1:16" ht="12.75">
      <c r="A74" s="37">
        <v>68</v>
      </c>
      <c r="B74" s="58"/>
      <c r="C74" s="51"/>
      <c r="D74" s="40" t="e">
        <v>#N/A</v>
      </c>
      <c r="E74"/>
      <c r="F74" s="38" t="e">
        <f>$C74*VLOOKUP($D74,'table clé'!$B$5:$N$17,F$5,FALSE)</f>
        <v>#N/A</v>
      </c>
      <c r="G74" s="38" t="e">
        <f>$C74*VLOOKUP($D74,'table clé'!$B$5:$N$17,G$5,FALSE)</f>
        <v>#N/A</v>
      </c>
      <c r="H74" s="38" t="e">
        <f>$C74*VLOOKUP($D74,'table clé'!$B$5:$N$17,H$5,FALSE)</f>
        <v>#N/A</v>
      </c>
      <c r="I74" s="38" t="e">
        <f>$C74*VLOOKUP($D74,'table clé'!$B$5:$N$17,I$5,FALSE)</f>
        <v>#N/A</v>
      </c>
      <c r="J74" s="38" t="e">
        <f>$C74*VLOOKUP($D74,'table clé'!$B$5:$N$17,J$5,FALSE)</f>
        <v>#N/A</v>
      </c>
      <c r="K74" s="38" t="e">
        <f>$C74*VLOOKUP($D74,'table clé'!$B$5:$N$17,K$5,FALSE)</f>
        <v>#N/A</v>
      </c>
      <c r="L74" s="38" t="e">
        <f>$C74*VLOOKUP($D74,'table clé'!$B$5:$N$17,L$5,FALSE)</f>
        <v>#N/A</v>
      </c>
      <c r="M74" s="38" t="e">
        <f>$C74*VLOOKUP($D74,'table clé'!$B$5:$N$17,M$5,FALSE)</f>
        <v>#N/A</v>
      </c>
      <c r="N74" s="38" t="e">
        <f>$C74*VLOOKUP($D74,'table clé'!$B$5:$N$17,N$5,FALSE)</f>
        <v>#N/A</v>
      </c>
      <c r="O74" s="38" t="e">
        <f>$C74*VLOOKUP($D74,'table clé'!$B$5:$N$17,O$5,FALSE)</f>
        <v>#N/A</v>
      </c>
      <c r="P74" s="38" t="e">
        <f>$C74*VLOOKUP($D74,'table clé'!$B$5:$N$17,P$5,FALSE)</f>
        <v>#N/A</v>
      </c>
    </row>
    <row r="75" spans="1:16" ht="12.75">
      <c r="A75" s="37">
        <v>69</v>
      </c>
      <c r="B75" s="58"/>
      <c r="C75" s="51"/>
      <c r="D75" s="40" t="e">
        <v>#N/A</v>
      </c>
      <c r="E75"/>
      <c r="F75" s="38" t="e">
        <f>$C75*VLOOKUP($D75,'table clé'!$B$5:$N$17,F$5,FALSE)</f>
        <v>#N/A</v>
      </c>
      <c r="G75" s="38" t="e">
        <f>$C75*VLOOKUP($D75,'table clé'!$B$5:$N$17,G$5,FALSE)</f>
        <v>#N/A</v>
      </c>
      <c r="H75" s="38" t="e">
        <f>$C75*VLOOKUP($D75,'table clé'!$B$5:$N$17,H$5,FALSE)</f>
        <v>#N/A</v>
      </c>
      <c r="I75" s="38" t="e">
        <f>$C75*VLOOKUP($D75,'table clé'!$B$5:$N$17,I$5,FALSE)</f>
        <v>#N/A</v>
      </c>
      <c r="J75" s="38" t="e">
        <f>$C75*VLOOKUP($D75,'table clé'!$B$5:$N$17,J$5,FALSE)</f>
        <v>#N/A</v>
      </c>
      <c r="K75" s="38" t="e">
        <f>$C75*VLOOKUP($D75,'table clé'!$B$5:$N$17,K$5,FALSE)</f>
        <v>#N/A</v>
      </c>
      <c r="L75" s="38" t="e">
        <f>$C75*VLOOKUP($D75,'table clé'!$B$5:$N$17,L$5,FALSE)</f>
        <v>#N/A</v>
      </c>
      <c r="M75" s="38" t="e">
        <f>$C75*VLOOKUP($D75,'table clé'!$B$5:$N$17,M$5,FALSE)</f>
        <v>#N/A</v>
      </c>
      <c r="N75" s="38" t="e">
        <f>$C75*VLOOKUP($D75,'table clé'!$B$5:$N$17,N$5,FALSE)</f>
        <v>#N/A</v>
      </c>
      <c r="O75" s="38" t="e">
        <f>$C75*VLOOKUP($D75,'table clé'!$B$5:$N$17,O$5,FALSE)</f>
        <v>#N/A</v>
      </c>
      <c r="P75" s="38" t="e">
        <f>$C75*VLOOKUP($D75,'table clé'!$B$5:$N$17,P$5,FALSE)</f>
        <v>#N/A</v>
      </c>
    </row>
    <row r="76" spans="1:16" ht="12.75">
      <c r="A76" s="37">
        <v>70</v>
      </c>
      <c r="B76" s="58"/>
      <c r="C76" s="51"/>
      <c r="D76" s="40" t="e">
        <v>#N/A</v>
      </c>
      <c r="E76"/>
      <c r="F76" s="38" t="e">
        <f>$C76*VLOOKUP($D76,'table clé'!$B$5:$N$17,F$5,FALSE)</f>
        <v>#N/A</v>
      </c>
      <c r="G76" s="38" t="e">
        <f>$C76*VLOOKUP($D76,'table clé'!$B$5:$N$17,G$5,FALSE)</f>
        <v>#N/A</v>
      </c>
      <c r="H76" s="38" t="e">
        <f>$C76*VLOOKUP($D76,'table clé'!$B$5:$N$17,H$5,FALSE)</f>
        <v>#N/A</v>
      </c>
      <c r="I76" s="38" t="e">
        <f>$C76*VLOOKUP($D76,'table clé'!$B$5:$N$17,I$5,FALSE)</f>
        <v>#N/A</v>
      </c>
      <c r="J76" s="38" t="e">
        <f>$C76*VLOOKUP($D76,'table clé'!$B$5:$N$17,J$5,FALSE)</f>
        <v>#N/A</v>
      </c>
      <c r="K76" s="38" t="e">
        <f>$C76*VLOOKUP($D76,'table clé'!$B$5:$N$17,K$5,FALSE)</f>
        <v>#N/A</v>
      </c>
      <c r="L76" s="38" t="e">
        <f>$C76*VLOOKUP($D76,'table clé'!$B$5:$N$17,L$5,FALSE)</f>
        <v>#N/A</v>
      </c>
      <c r="M76" s="38" t="e">
        <f>$C76*VLOOKUP($D76,'table clé'!$B$5:$N$17,M$5,FALSE)</f>
        <v>#N/A</v>
      </c>
      <c r="N76" s="38" t="e">
        <f>$C76*VLOOKUP($D76,'table clé'!$B$5:$N$17,N$5,FALSE)</f>
        <v>#N/A</v>
      </c>
      <c r="O76" s="38" t="e">
        <f>$C76*VLOOKUP($D76,'table clé'!$B$5:$N$17,O$5,FALSE)</f>
        <v>#N/A</v>
      </c>
      <c r="P76" s="38" t="e">
        <f>$C76*VLOOKUP($D76,'table clé'!$B$5:$N$17,P$5,FALSE)</f>
        <v>#N/A</v>
      </c>
    </row>
    <row r="77" spans="1:16" ht="12.75">
      <c r="A77" s="37">
        <v>71</v>
      </c>
      <c r="B77" s="58"/>
      <c r="C77" s="51"/>
      <c r="D77" s="40" t="e">
        <v>#N/A</v>
      </c>
      <c r="E77"/>
      <c r="F77" s="38" t="e">
        <f>$C77*VLOOKUP($D77,'table clé'!$B$5:$N$17,F$5,FALSE)</f>
        <v>#N/A</v>
      </c>
      <c r="G77" s="38" t="e">
        <f>$C77*VLOOKUP($D77,'table clé'!$B$5:$N$17,G$5,FALSE)</f>
        <v>#N/A</v>
      </c>
      <c r="H77" s="38" t="e">
        <f>$C77*VLOOKUP($D77,'table clé'!$B$5:$N$17,H$5,FALSE)</f>
        <v>#N/A</v>
      </c>
      <c r="I77" s="38" t="e">
        <f>$C77*VLOOKUP($D77,'table clé'!$B$5:$N$17,I$5,FALSE)</f>
        <v>#N/A</v>
      </c>
      <c r="J77" s="38" t="e">
        <f>$C77*VLOOKUP($D77,'table clé'!$B$5:$N$17,J$5,FALSE)</f>
        <v>#N/A</v>
      </c>
      <c r="K77" s="38" t="e">
        <f>$C77*VLOOKUP($D77,'table clé'!$B$5:$N$17,K$5,FALSE)</f>
        <v>#N/A</v>
      </c>
      <c r="L77" s="38" t="e">
        <f>$C77*VLOOKUP($D77,'table clé'!$B$5:$N$17,L$5,FALSE)</f>
        <v>#N/A</v>
      </c>
      <c r="M77" s="38" t="e">
        <f>$C77*VLOOKUP($D77,'table clé'!$B$5:$N$17,M$5,FALSE)</f>
        <v>#N/A</v>
      </c>
      <c r="N77" s="38" t="e">
        <f>$C77*VLOOKUP($D77,'table clé'!$B$5:$N$17,N$5,FALSE)</f>
        <v>#N/A</v>
      </c>
      <c r="O77" s="38" t="e">
        <f>$C77*VLOOKUP($D77,'table clé'!$B$5:$N$17,O$5,FALSE)</f>
        <v>#N/A</v>
      </c>
      <c r="P77" s="38" t="e">
        <f>$C77*VLOOKUP($D77,'table clé'!$B$5:$N$17,P$5,FALSE)</f>
        <v>#N/A</v>
      </c>
    </row>
    <row r="78" spans="1:16" ht="12.75">
      <c r="A78" s="37">
        <v>72</v>
      </c>
      <c r="B78" s="58"/>
      <c r="C78" s="51"/>
      <c r="D78" s="40" t="e">
        <v>#N/A</v>
      </c>
      <c r="E78"/>
      <c r="F78" s="38" t="e">
        <f>$C78*VLOOKUP($D78,'table clé'!$B$5:$N$17,F$5,FALSE)</f>
        <v>#N/A</v>
      </c>
      <c r="G78" s="38" t="e">
        <f>$C78*VLOOKUP($D78,'table clé'!$B$5:$N$17,G$5,FALSE)</f>
        <v>#N/A</v>
      </c>
      <c r="H78" s="38" t="e">
        <f>$C78*VLOOKUP($D78,'table clé'!$B$5:$N$17,H$5,FALSE)</f>
        <v>#N/A</v>
      </c>
      <c r="I78" s="38" t="e">
        <f>$C78*VLOOKUP($D78,'table clé'!$B$5:$N$17,I$5,FALSE)</f>
        <v>#N/A</v>
      </c>
      <c r="J78" s="38" t="e">
        <f>$C78*VLOOKUP($D78,'table clé'!$B$5:$N$17,J$5,FALSE)</f>
        <v>#N/A</v>
      </c>
      <c r="K78" s="38" t="e">
        <f>$C78*VLOOKUP($D78,'table clé'!$B$5:$N$17,K$5,FALSE)</f>
        <v>#N/A</v>
      </c>
      <c r="L78" s="38" t="e">
        <f>$C78*VLOOKUP($D78,'table clé'!$B$5:$N$17,L$5,FALSE)</f>
        <v>#N/A</v>
      </c>
      <c r="M78" s="38" t="e">
        <f>$C78*VLOOKUP($D78,'table clé'!$B$5:$N$17,M$5,FALSE)</f>
        <v>#N/A</v>
      </c>
      <c r="N78" s="38" t="e">
        <f>$C78*VLOOKUP($D78,'table clé'!$B$5:$N$17,N$5,FALSE)</f>
        <v>#N/A</v>
      </c>
      <c r="O78" s="38" t="e">
        <f>$C78*VLOOKUP($D78,'table clé'!$B$5:$N$17,O$5,FALSE)</f>
        <v>#N/A</v>
      </c>
      <c r="P78" s="38" t="e">
        <f>$C78*VLOOKUP($D78,'table clé'!$B$5:$N$17,P$5,FALSE)</f>
        <v>#N/A</v>
      </c>
    </row>
    <row r="79" spans="1:16" ht="12.75">
      <c r="A79" s="37">
        <v>73</v>
      </c>
      <c r="B79" s="58"/>
      <c r="C79" s="51"/>
      <c r="D79" s="40" t="e">
        <v>#N/A</v>
      </c>
      <c r="E79"/>
      <c r="F79" s="38" t="e">
        <f>$C79*VLOOKUP($D79,'table clé'!$B$5:$N$17,F$5,FALSE)</f>
        <v>#N/A</v>
      </c>
      <c r="G79" s="38" t="e">
        <f>$C79*VLOOKUP($D79,'table clé'!$B$5:$N$17,G$5,FALSE)</f>
        <v>#N/A</v>
      </c>
      <c r="H79" s="38" t="e">
        <f>$C79*VLOOKUP($D79,'table clé'!$B$5:$N$17,H$5,FALSE)</f>
        <v>#N/A</v>
      </c>
      <c r="I79" s="38" t="e">
        <f>$C79*VLOOKUP($D79,'table clé'!$B$5:$N$17,I$5,FALSE)</f>
        <v>#N/A</v>
      </c>
      <c r="J79" s="38" t="e">
        <f>$C79*VLOOKUP($D79,'table clé'!$B$5:$N$17,J$5,FALSE)</f>
        <v>#N/A</v>
      </c>
      <c r="K79" s="38" t="e">
        <f>$C79*VLOOKUP($D79,'table clé'!$B$5:$N$17,K$5,FALSE)</f>
        <v>#N/A</v>
      </c>
      <c r="L79" s="38" t="e">
        <f>$C79*VLOOKUP($D79,'table clé'!$B$5:$N$17,L$5,FALSE)</f>
        <v>#N/A</v>
      </c>
      <c r="M79" s="38" t="e">
        <f>$C79*VLOOKUP($D79,'table clé'!$B$5:$N$17,M$5,FALSE)</f>
        <v>#N/A</v>
      </c>
      <c r="N79" s="38" t="e">
        <f>$C79*VLOOKUP($D79,'table clé'!$B$5:$N$17,N$5,FALSE)</f>
        <v>#N/A</v>
      </c>
      <c r="O79" s="38" t="e">
        <f>$C79*VLOOKUP($D79,'table clé'!$B$5:$N$17,O$5,FALSE)</f>
        <v>#N/A</v>
      </c>
      <c r="P79" s="38" t="e">
        <f>$C79*VLOOKUP($D79,'table clé'!$B$5:$N$17,P$5,FALSE)</f>
        <v>#N/A</v>
      </c>
    </row>
    <row r="80" spans="1:16" ht="12.75">
      <c r="A80" s="37">
        <v>74</v>
      </c>
      <c r="B80" s="58"/>
      <c r="C80" s="51"/>
      <c r="D80" s="40" t="e">
        <v>#N/A</v>
      </c>
      <c r="E80"/>
      <c r="F80" s="38" t="e">
        <f>$C80*VLOOKUP($D80,'table clé'!$B$5:$N$17,F$5,FALSE)</f>
        <v>#N/A</v>
      </c>
      <c r="G80" s="38" t="e">
        <f>$C80*VLOOKUP($D80,'table clé'!$B$5:$N$17,G$5,FALSE)</f>
        <v>#N/A</v>
      </c>
      <c r="H80" s="38" t="e">
        <f>$C80*VLOOKUP($D80,'table clé'!$B$5:$N$17,H$5,FALSE)</f>
        <v>#N/A</v>
      </c>
      <c r="I80" s="38" t="e">
        <f>$C80*VLOOKUP($D80,'table clé'!$B$5:$N$17,I$5,FALSE)</f>
        <v>#N/A</v>
      </c>
      <c r="J80" s="38" t="e">
        <f>$C80*VLOOKUP($D80,'table clé'!$B$5:$N$17,J$5,FALSE)</f>
        <v>#N/A</v>
      </c>
      <c r="K80" s="38" t="e">
        <f>$C80*VLOOKUP($D80,'table clé'!$B$5:$N$17,K$5,FALSE)</f>
        <v>#N/A</v>
      </c>
      <c r="L80" s="38" t="e">
        <f>$C80*VLOOKUP($D80,'table clé'!$B$5:$N$17,L$5,FALSE)</f>
        <v>#N/A</v>
      </c>
      <c r="M80" s="38" t="e">
        <f>$C80*VLOOKUP($D80,'table clé'!$B$5:$N$17,M$5,FALSE)</f>
        <v>#N/A</v>
      </c>
      <c r="N80" s="38" t="e">
        <f>$C80*VLOOKUP($D80,'table clé'!$B$5:$N$17,N$5,FALSE)</f>
        <v>#N/A</v>
      </c>
      <c r="O80" s="38" t="e">
        <f>$C80*VLOOKUP($D80,'table clé'!$B$5:$N$17,O$5,FALSE)</f>
        <v>#N/A</v>
      </c>
      <c r="P80" s="38" t="e">
        <f>$C80*VLOOKUP($D80,'table clé'!$B$5:$N$17,P$5,FALSE)</f>
        <v>#N/A</v>
      </c>
    </row>
    <row r="81" spans="1:16" ht="12.75">
      <c r="A81" s="37">
        <v>75</v>
      </c>
      <c r="B81" s="58"/>
      <c r="C81" s="51"/>
      <c r="D81" s="40" t="e">
        <v>#N/A</v>
      </c>
      <c r="E81"/>
      <c r="F81" s="38" t="e">
        <f>$C81*VLOOKUP($D81,'table clé'!$B$5:$N$17,F$5,FALSE)</f>
        <v>#N/A</v>
      </c>
      <c r="G81" s="38" t="e">
        <f>$C81*VLOOKUP($D81,'table clé'!$B$5:$N$17,G$5,FALSE)</f>
        <v>#N/A</v>
      </c>
      <c r="H81" s="38" t="e">
        <f>$C81*VLOOKUP($D81,'table clé'!$B$5:$N$17,H$5,FALSE)</f>
        <v>#N/A</v>
      </c>
      <c r="I81" s="38" t="e">
        <f>$C81*VLOOKUP($D81,'table clé'!$B$5:$N$17,I$5,FALSE)</f>
        <v>#N/A</v>
      </c>
      <c r="J81" s="38" t="e">
        <f>$C81*VLOOKUP($D81,'table clé'!$B$5:$N$17,J$5,FALSE)</f>
        <v>#N/A</v>
      </c>
      <c r="K81" s="38" t="e">
        <f>$C81*VLOOKUP($D81,'table clé'!$B$5:$N$17,K$5,FALSE)</f>
        <v>#N/A</v>
      </c>
      <c r="L81" s="38" t="e">
        <f>$C81*VLOOKUP($D81,'table clé'!$B$5:$N$17,L$5,FALSE)</f>
        <v>#N/A</v>
      </c>
      <c r="M81" s="38" t="e">
        <f>$C81*VLOOKUP($D81,'table clé'!$B$5:$N$17,M$5,FALSE)</f>
        <v>#N/A</v>
      </c>
      <c r="N81" s="38" t="e">
        <f>$C81*VLOOKUP($D81,'table clé'!$B$5:$N$17,N$5,FALSE)</f>
        <v>#N/A</v>
      </c>
      <c r="O81" s="38" t="e">
        <f>$C81*VLOOKUP($D81,'table clé'!$B$5:$N$17,O$5,FALSE)</f>
        <v>#N/A</v>
      </c>
      <c r="P81" s="38" t="e">
        <f>$C81*VLOOKUP($D81,'table clé'!$B$5:$N$17,P$5,FALSE)</f>
        <v>#N/A</v>
      </c>
    </row>
    <row r="82" spans="1:16" ht="12.75">
      <c r="A82" s="37">
        <v>76</v>
      </c>
      <c r="B82" s="58"/>
      <c r="C82" s="51"/>
      <c r="D82" s="40" t="e">
        <v>#N/A</v>
      </c>
      <c r="E82"/>
      <c r="F82" s="38" t="e">
        <f>$C82*VLOOKUP($D82,'table clé'!$B$5:$N$17,F$5,FALSE)</f>
        <v>#N/A</v>
      </c>
      <c r="G82" s="38" t="e">
        <f>$C82*VLOOKUP($D82,'table clé'!$B$5:$N$17,G$5,FALSE)</f>
        <v>#N/A</v>
      </c>
      <c r="H82" s="38" t="e">
        <f>$C82*VLOOKUP($D82,'table clé'!$B$5:$N$17,H$5,FALSE)</f>
        <v>#N/A</v>
      </c>
      <c r="I82" s="38" t="e">
        <f>$C82*VLOOKUP($D82,'table clé'!$B$5:$N$17,I$5,FALSE)</f>
        <v>#N/A</v>
      </c>
      <c r="J82" s="38" t="e">
        <f>$C82*VLOOKUP($D82,'table clé'!$B$5:$N$17,J$5,FALSE)</f>
        <v>#N/A</v>
      </c>
      <c r="K82" s="38" t="e">
        <f>$C82*VLOOKUP($D82,'table clé'!$B$5:$N$17,K$5,FALSE)</f>
        <v>#N/A</v>
      </c>
      <c r="L82" s="38" t="e">
        <f>$C82*VLOOKUP($D82,'table clé'!$B$5:$N$17,L$5,FALSE)</f>
        <v>#N/A</v>
      </c>
      <c r="M82" s="38" t="e">
        <f>$C82*VLOOKUP($D82,'table clé'!$B$5:$N$17,M$5,FALSE)</f>
        <v>#N/A</v>
      </c>
      <c r="N82" s="38" t="e">
        <f>$C82*VLOOKUP($D82,'table clé'!$B$5:$N$17,N$5,FALSE)</f>
        <v>#N/A</v>
      </c>
      <c r="O82" s="38" t="e">
        <f>$C82*VLOOKUP($D82,'table clé'!$B$5:$N$17,O$5,FALSE)</f>
        <v>#N/A</v>
      </c>
      <c r="P82" s="38" t="e">
        <f>$C82*VLOOKUP($D82,'table clé'!$B$5:$N$17,P$5,FALSE)</f>
        <v>#N/A</v>
      </c>
    </row>
    <row r="83" spans="1:16" ht="12.75">
      <c r="A83" s="37">
        <v>77</v>
      </c>
      <c r="B83" s="58"/>
      <c r="C83" s="51"/>
      <c r="D83" s="40" t="e">
        <v>#N/A</v>
      </c>
      <c r="E83"/>
      <c r="F83" s="38" t="e">
        <f>$C83*VLOOKUP($D83,'table clé'!$B$5:$N$17,F$5,FALSE)</f>
        <v>#N/A</v>
      </c>
      <c r="G83" s="38" t="e">
        <f>$C83*VLOOKUP($D83,'table clé'!$B$5:$N$17,G$5,FALSE)</f>
        <v>#N/A</v>
      </c>
      <c r="H83" s="38" t="e">
        <f>$C83*VLOOKUP($D83,'table clé'!$B$5:$N$17,H$5,FALSE)</f>
        <v>#N/A</v>
      </c>
      <c r="I83" s="38" t="e">
        <f>$C83*VLOOKUP($D83,'table clé'!$B$5:$N$17,I$5,FALSE)</f>
        <v>#N/A</v>
      </c>
      <c r="J83" s="38" t="e">
        <f>$C83*VLOOKUP($D83,'table clé'!$B$5:$N$17,J$5,FALSE)</f>
        <v>#N/A</v>
      </c>
      <c r="K83" s="38" t="e">
        <f>$C83*VLOOKUP($D83,'table clé'!$B$5:$N$17,K$5,FALSE)</f>
        <v>#N/A</v>
      </c>
      <c r="L83" s="38" t="e">
        <f>$C83*VLOOKUP($D83,'table clé'!$B$5:$N$17,L$5,FALSE)</f>
        <v>#N/A</v>
      </c>
      <c r="M83" s="38" t="e">
        <f>$C83*VLOOKUP($D83,'table clé'!$B$5:$N$17,M$5,FALSE)</f>
        <v>#N/A</v>
      </c>
      <c r="N83" s="38" t="e">
        <f>$C83*VLOOKUP($D83,'table clé'!$B$5:$N$17,N$5,FALSE)</f>
        <v>#N/A</v>
      </c>
      <c r="O83" s="38" t="e">
        <f>$C83*VLOOKUP($D83,'table clé'!$B$5:$N$17,O$5,FALSE)</f>
        <v>#N/A</v>
      </c>
      <c r="P83" s="38" t="e">
        <f>$C83*VLOOKUP($D83,'table clé'!$B$5:$N$17,P$5,FALSE)</f>
        <v>#N/A</v>
      </c>
    </row>
    <row r="84" spans="1:16" ht="12.75">
      <c r="A84" s="37">
        <v>78</v>
      </c>
      <c r="B84" s="58"/>
      <c r="C84" s="51"/>
      <c r="D84" s="40" t="e">
        <v>#N/A</v>
      </c>
      <c r="E84"/>
      <c r="F84" s="38" t="e">
        <f>$C84*VLOOKUP($D84,'table clé'!$B$5:$N$17,F$5,FALSE)</f>
        <v>#N/A</v>
      </c>
      <c r="G84" s="38" t="e">
        <f>$C84*VLOOKUP($D84,'table clé'!$B$5:$N$17,G$5,FALSE)</f>
        <v>#N/A</v>
      </c>
      <c r="H84" s="38" t="e">
        <f>$C84*VLOOKUP($D84,'table clé'!$B$5:$N$17,H$5,FALSE)</f>
        <v>#N/A</v>
      </c>
      <c r="I84" s="38" t="e">
        <f>$C84*VLOOKUP($D84,'table clé'!$B$5:$N$17,I$5,FALSE)</f>
        <v>#N/A</v>
      </c>
      <c r="J84" s="38" t="e">
        <f>$C84*VLOOKUP($D84,'table clé'!$B$5:$N$17,J$5,FALSE)</f>
        <v>#N/A</v>
      </c>
      <c r="K84" s="38" t="e">
        <f>$C84*VLOOKUP($D84,'table clé'!$B$5:$N$17,K$5,FALSE)</f>
        <v>#N/A</v>
      </c>
      <c r="L84" s="38" t="e">
        <f>$C84*VLOOKUP($D84,'table clé'!$B$5:$N$17,L$5,FALSE)</f>
        <v>#N/A</v>
      </c>
      <c r="M84" s="38" t="e">
        <f>$C84*VLOOKUP($D84,'table clé'!$B$5:$N$17,M$5,FALSE)</f>
        <v>#N/A</v>
      </c>
      <c r="N84" s="38" t="e">
        <f>$C84*VLOOKUP($D84,'table clé'!$B$5:$N$17,N$5,FALSE)</f>
        <v>#N/A</v>
      </c>
      <c r="O84" s="38" t="e">
        <f>$C84*VLOOKUP($D84,'table clé'!$B$5:$N$17,O$5,FALSE)</f>
        <v>#N/A</v>
      </c>
      <c r="P84" s="38" t="e">
        <f>$C84*VLOOKUP($D84,'table clé'!$B$5:$N$17,P$5,FALSE)</f>
        <v>#N/A</v>
      </c>
    </row>
    <row r="85" spans="1:16" ht="12.75">
      <c r="A85" s="37">
        <v>79</v>
      </c>
      <c r="B85" s="58"/>
      <c r="C85" s="51"/>
      <c r="D85" s="40" t="e">
        <v>#N/A</v>
      </c>
      <c r="E85"/>
      <c r="F85" s="38" t="e">
        <f>$C85*VLOOKUP($D85,'table clé'!$B$5:$N$17,F$5,FALSE)</f>
        <v>#N/A</v>
      </c>
      <c r="G85" s="38" t="e">
        <f>$C85*VLOOKUP($D85,'table clé'!$B$5:$N$17,G$5,FALSE)</f>
        <v>#N/A</v>
      </c>
      <c r="H85" s="38" t="e">
        <f>$C85*VLOOKUP($D85,'table clé'!$B$5:$N$17,H$5,FALSE)</f>
        <v>#N/A</v>
      </c>
      <c r="I85" s="38" t="e">
        <f>$C85*VLOOKUP($D85,'table clé'!$B$5:$N$17,I$5,FALSE)</f>
        <v>#N/A</v>
      </c>
      <c r="J85" s="38" t="e">
        <f>$C85*VLOOKUP($D85,'table clé'!$B$5:$N$17,J$5,FALSE)</f>
        <v>#N/A</v>
      </c>
      <c r="K85" s="38" t="e">
        <f>$C85*VLOOKUP($D85,'table clé'!$B$5:$N$17,K$5,FALSE)</f>
        <v>#N/A</v>
      </c>
      <c r="L85" s="38" t="e">
        <f>$C85*VLOOKUP($D85,'table clé'!$B$5:$N$17,L$5,FALSE)</f>
        <v>#N/A</v>
      </c>
      <c r="M85" s="38" t="e">
        <f>$C85*VLOOKUP($D85,'table clé'!$B$5:$N$17,M$5,FALSE)</f>
        <v>#N/A</v>
      </c>
      <c r="N85" s="38" t="e">
        <f>$C85*VLOOKUP($D85,'table clé'!$B$5:$N$17,N$5,FALSE)</f>
        <v>#N/A</v>
      </c>
      <c r="O85" s="38" t="e">
        <f>$C85*VLOOKUP($D85,'table clé'!$B$5:$N$17,O$5,FALSE)</f>
        <v>#N/A</v>
      </c>
      <c r="P85" s="38" t="e">
        <f>$C85*VLOOKUP($D85,'table clé'!$B$5:$N$17,P$5,FALSE)</f>
        <v>#N/A</v>
      </c>
    </row>
    <row r="86" spans="1:16" ht="12.75">
      <c r="A86" s="37">
        <v>80</v>
      </c>
      <c r="B86" s="58"/>
      <c r="C86" s="51"/>
      <c r="D86" s="40" t="e">
        <v>#N/A</v>
      </c>
      <c r="E86"/>
      <c r="F86" s="38" t="e">
        <f>$C86*VLOOKUP($D86,'table clé'!$B$5:$N$17,F$5,FALSE)</f>
        <v>#N/A</v>
      </c>
      <c r="G86" s="38" t="e">
        <f>$C86*VLOOKUP($D86,'table clé'!$B$5:$N$17,G$5,FALSE)</f>
        <v>#N/A</v>
      </c>
      <c r="H86" s="38" t="e">
        <f>$C86*VLOOKUP($D86,'table clé'!$B$5:$N$17,H$5,FALSE)</f>
        <v>#N/A</v>
      </c>
      <c r="I86" s="38" t="e">
        <f>$C86*VLOOKUP($D86,'table clé'!$B$5:$N$17,I$5,FALSE)</f>
        <v>#N/A</v>
      </c>
      <c r="J86" s="38" t="e">
        <f>$C86*VLOOKUP($D86,'table clé'!$B$5:$N$17,J$5,FALSE)</f>
        <v>#N/A</v>
      </c>
      <c r="K86" s="38" t="e">
        <f>$C86*VLOOKUP($D86,'table clé'!$B$5:$N$17,K$5,FALSE)</f>
        <v>#N/A</v>
      </c>
      <c r="L86" s="38" t="e">
        <f>$C86*VLOOKUP($D86,'table clé'!$B$5:$N$17,L$5,FALSE)</f>
        <v>#N/A</v>
      </c>
      <c r="M86" s="38" t="e">
        <f>$C86*VLOOKUP($D86,'table clé'!$B$5:$N$17,M$5,FALSE)</f>
        <v>#N/A</v>
      </c>
      <c r="N86" s="38" t="e">
        <f>$C86*VLOOKUP($D86,'table clé'!$B$5:$N$17,N$5,FALSE)</f>
        <v>#N/A</v>
      </c>
      <c r="O86" s="38" t="e">
        <f>$C86*VLOOKUP($D86,'table clé'!$B$5:$N$17,O$5,FALSE)</f>
        <v>#N/A</v>
      </c>
      <c r="P86" s="38" t="e">
        <f>$C86*VLOOKUP($D86,'table clé'!$B$5:$N$17,P$5,FALSE)</f>
        <v>#N/A</v>
      </c>
    </row>
    <row r="87" spans="1:16" ht="12.75">
      <c r="A87" s="37">
        <v>81</v>
      </c>
      <c r="B87" s="58"/>
      <c r="C87" s="51"/>
      <c r="D87" s="40" t="e">
        <v>#N/A</v>
      </c>
      <c r="E87"/>
      <c r="F87" s="38" t="e">
        <f>$C87*VLOOKUP($D87,'table clé'!$B$5:$N$17,F$5,FALSE)</f>
        <v>#N/A</v>
      </c>
      <c r="G87" s="38" t="e">
        <f>$C87*VLOOKUP($D87,'table clé'!$B$5:$N$17,G$5,FALSE)</f>
        <v>#N/A</v>
      </c>
      <c r="H87" s="38" t="e">
        <f>$C87*VLOOKUP($D87,'table clé'!$B$5:$N$17,H$5,FALSE)</f>
        <v>#N/A</v>
      </c>
      <c r="I87" s="38" t="e">
        <f>$C87*VLOOKUP($D87,'table clé'!$B$5:$N$17,I$5,FALSE)</f>
        <v>#N/A</v>
      </c>
      <c r="J87" s="38" t="e">
        <f>$C87*VLOOKUP($D87,'table clé'!$B$5:$N$17,J$5,FALSE)</f>
        <v>#N/A</v>
      </c>
      <c r="K87" s="38" t="e">
        <f>$C87*VLOOKUP($D87,'table clé'!$B$5:$N$17,K$5,FALSE)</f>
        <v>#N/A</v>
      </c>
      <c r="L87" s="38" t="e">
        <f>$C87*VLOOKUP($D87,'table clé'!$B$5:$N$17,L$5,FALSE)</f>
        <v>#N/A</v>
      </c>
      <c r="M87" s="38" t="e">
        <f>$C87*VLOOKUP($D87,'table clé'!$B$5:$N$17,M$5,FALSE)</f>
        <v>#N/A</v>
      </c>
      <c r="N87" s="38" t="e">
        <f>$C87*VLOOKUP($D87,'table clé'!$B$5:$N$17,N$5,FALSE)</f>
        <v>#N/A</v>
      </c>
      <c r="O87" s="38" t="e">
        <f>$C87*VLOOKUP($D87,'table clé'!$B$5:$N$17,O$5,FALSE)</f>
        <v>#N/A</v>
      </c>
      <c r="P87" s="38" t="e">
        <f>$C87*VLOOKUP($D87,'table clé'!$B$5:$N$17,P$5,FALSE)</f>
        <v>#N/A</v>
      </c>
    </row>
    <row r="88" spans="1:16" ht="12.75">
      <c r="A88" s="37">
        <v>82</v>
      </c>
      <c r="B88" s="58"/>
      <c r="C88" s="51"/>
      <c r="D88" s="40" t="e">
        <v>#N/A</v>
      </c>
      <c r="E88"/>
      <c r="F88" s="38" t="e">
        <f>$C88*VLOOKUP($D88,'table clé'!$B$5:$N$17,F$5,FALSE)</f>
        <v>#N/A</v>
      </c>
      <c r="G88" s="38" t="e">
        <f>$C88*VLOOKUP($D88,'table clé'!$B$5:$N$17,G$5,FALSE)</f>
        <v>#N/A</v>
      </c>
      <c r="H88" s="38" t="e">
        <f>$C88*VLOOKUP($D88,'table clé'!$B$5:$N$17,H$5,FALSE)</f>
        <v>#N/A</v>
      </c>
      <c r="I88" s="38" t="e">
        <f>$C88*VLOOKUP($D88,'table clé'!$B$5:$N$17,I$5,FALSE)</f>
        <v>#N/A</v>
      </c>
      <c r="J88" s="38" t="e">
        <f>$C88*VLOOKUP($D88,'table clé'!$B$5:$N$17,J$5,FALSE)</f>
        <v>#N/A</v>
      </c>
      <c r="K88" s="38" t="e">
        <f>$C88*VLOOKUP($D88,'table clé'!$B$5:$N$17,K$5,FALSE)</f>
        <v>#N/A</v>
      </c>
      <c r="L88" s="38" t="e">
        <f>$C88*VLOOKUP($D88,'table clé'!$B$5:$N$17,L$5,FALSE)</f>
        <v>#N/A</v>
      </c>
      <c r="M88" s="38" t="e">
        <f>$C88*VLOOKUP($D88,'table clé'!$B$5:$N$17,M$5,FALSE)</f>
        <v>#N/A</v>
      </c>
      <c r="N88" s="38" t="e">
        <f>$C88*VLOOKUP($D88,'table clé'!$B$5:$N$17,N$5,FALSE)</f>
        <v>#N/A</v>
      </c>
      <c r="O88" s="38" t="e">
        <f>$C88*VLOOKUP($D88,'table clé'!$B$5:$N$17,O$5,FALSE)</f>
        <v>#N/A</v>
      </c>
      <c r="P88" s="38" t="e">
        <f>$C88*VLOOKUP($D88,'table clé'!$B$5:$N$17,P$5,FALSE)</f>
        <v>#N/A</v>
      </c>
    </row>
    <row r="89" spans="1:16" ht="12.75">
      <c r="A89" s="37">
        <v>83</v>
      </c>
      <c r="B89" s="58"/>
      <c r="C89" s="51"/>
      <c r="D89" s="40" t="e">
        <v>#N/A</v>
      </c>
      <c r="E89"/>
      <c r="F89" s="38" t="e">
        <f>$C89*VLOOKUP($D89,'table clé'!$B$5:$N$17,F$5,FALSE)</f>
        <v>#N/A</v>
      </c>
      <c r="G89" s="38" t="e">
        <f>$C89*VLOOKUP($D89,'table clé'!$B$5:$N$17,G$5,FALSE)</f>
        <v>#N/A</v>
      </c>
      <c r="H89" s="38" t="e">
        <f>$C89*VLOOKUP($D89,'table clé'!$B$5:$N$17,H$5,FALSE)</f>
        <v>#N/A</v>
      </c>
      <c r="I89" s="38" t="e">
        <f>$C89*VLOOKUP($D89,'table clé'!$B$5:$N$17,I$5,FALSE)</f>
        <v>#N/A</v>
      </c>
      <c r="J89" s="38" t="e">
        <f>$C89*VLOOKUP($D89,'table clé'!$B$5:$N$17,J$5,FALSE)</f>
        <v>#N/A</v>
      </c>
      <c r="K89" s="38" t="e">
        <f>$C89*VLOOKUP($D89,'table clé'!$B$5:$N$17,K$5,FALSE)</f>
        <v>#N/A</v>
      </c>
      <c r="L89" s="38" t="e">
        <f>$C89*VLOOKUP($D89,'table clé'!$B$5:$N$17,L$5,FALSE)</f>
        <v>#N/A</v>
      </c>
      <c r="M89" s="38" t="e">
        <f>$C89*VLOOKUP($D89,'table clé'!$B$5:$N$17,M$5,FALSE)</f>
        <v>#N/A</v>
      </c>
      <c r="N89" s="38" t="e">
        <f>$C89*VLOOKUP($D89,'table clé'!$B$5:$N$17,N$5,FALSE)</f>
        <v>#N/A</v>
      </c>
      <c r="O89" s="38" t="e">
        <f>$C89*VLOOKUP($D89,'table clé'!$B$5:$N$17,O$5,FALSE)</f>
        <v>#N/A</v>
      </c>
      <c r="P89" s="38" t="e">
        <f>$C89*VLOOKUP($D89,'table clé'!$B$5:$N$17,P$5,FALSE)</f>
        <v>#N/A</v>
      </c>
    </row>
    <row r="90" spans="1:16" ht="12.75">
      <c r="A90" s="37">
        <v>84</v>
      </c>
      <c r="B90" s="58"/>
      <c r="C90" s="51"/>
      <c r="D90" s="40" t="e">
        <v>#N/A</v>
      </c>
      <c r="E90"/>
      <c r="F90" s="38" t="e">
        <f>$C90*VLOOKUP($D90,'table clé'!$B$5:$N$17,F$5,FALSE)</f>
        <v>#N/A</v>
      </c>
      <c r="G90" s="38" t="e">
        <f>$C90*VLOOKUP($D90,'table clé'!$B$5:$N$17,G$5,FALSE)</f>
        <v>#N/A</v>
      </c>
      <c r="H90" s="38" t="e">
        <f>$C90*VLOOKUP($D90,'table clé'!$B$5:$N$17,H$5,FALSE)</f>
        <v>#N/A</v>
      </c>
      <c r="I90" s="38" t="e">
        <f>$C90*VLOOKUP($D90,'table clé'!$B$5:$N$17,I$5,FALSE)</f>
        <v>#N/A</v>
      </c>
      <c r="J90" s="38" t="e">
        <f>$C90*VLOOKUP($D90,'table clé'!$B$5:$N$17,J$5,FALSE)</f>
        <v>#N/A</v>
      </c>
      <c r="K90" s="38" t="e">
        <f>$C90*VLOOKUP($D90,'table clé'!$B$5:$N$17,K$5,FALSE)</f>
        <v>#N/A</v>
      </c>
      <c r="L90" s="38" t="e">
        <f>$C90*VLOOKUP($D90,'table clé'!$B$5:$N$17,L$5,FALSE)</f>
        <v>#N/A</v>
      </c>
      <c r="M90" s="38" t="e">
        <f>$C90*VLOOKUP($D90,'table clé'!$B$5:$N$17,M$5,FALSE)</f>
        <v>#N/A</v>
      </c>
      <c r="N90" s="38" t="e">
        <f>$C90*VLOOKUP($D90,'table clé'!$B$5:$N$17,N$5,FALSE)</f>
        <v>#N/A</v>
      </c>
      <c r="O90" s="38" t="e">
        <f>$C90*VLOOKUP($D90,'table clé'!$B$5:$N$17,O$5,FALSE)</f>
        <v>#N/A</v>
      </c>
      <c r="P90" s="38" t="e">
        <f>$C90*VLOOKUP($D90,'table clé'!$B$5:$N$17,P$5,FALSE)</f>
        <v>#N/A</v>
      </c>
    </row>
    <row r="91" spans="1:16" ht="12.75">
      <c r="A91" s="37">
        <v>85</v>
      </c>
      <c r="B91" s="58"/>
      <c r="C91" s="51"/>
      <c r="D91" s="40" t="e">
        <v>#N/A</v>
      </c>
      <c r="E91"/>
      <c r="F91" s="38" t="e">
        <f>$C91*VLOOKUP($D91,'table clé'!$B$5:$N$17,F$5,FALSE)</f>
        <v>#N/A</v>
      </c>
      <c r="G91" s="38" t="e">
        <f>$C91*VLOOKUP($D91,'table clé'!$B$5:$N$17,G$5,FALSE)</f>
        <v>#N/A</v>
      </c>
      <c r="H91" s="38" t="e">
        <f>$C91*VLOOKUP($D91,'table clé'!$B$5:$N$17,H$5,FALSE)</f>
        <v>#N/A</v>
      </c>
      <c r="I91" s="38" t="e">
        <f>$C91*VLOOKUP($D91,'table clé'!$B$5:$N$17,I$5,FALSE)</f>
        <v>#N/A</v>
      </c>
      <c r="J91" s="38" t="e">
        <f>$C91*VLOOKUP($D91,'table clé'!$B$5:$N$17,J$5,FALSE)</f>
        <v>#N/A</v>
      </c>
      <c r="K91" s="38" t="e">
        <f>$C91*VLOOKUP($D91,'table clé'!$B$5:$N$17,K$5,FALSE)</f>
        <v>#N/A</v>
      </c>
      <c r="L91" s="38" t="e">
        <f>$C91*VLOOKUP($D91,'table clé'!$B$5:$N$17,L$5,FALSE)</f>
        <v>#N/A</v>
      </c>
      <c r="M91" s="38" t="e">
        <f>$C91*VLOOKUP($D91,'table clé'!$B$5:$N$17,M$5,FALSE)</f>
        <v>#N/A</v>
      </c>
      <c r="N91" s="38" t="e">
        <f>$C91*VLOOKUP($D91,'table clé'!$B$5:$N$17,N$5,FALSE)</f>
        <v>#N/A</v>
      </c>
      <c r="O91" s="38" t="e">
        <f>$C91*VLOOKUP($D91,'table clé'!$B$5:$N$17,O$5,FALSE)</f>
        <v>#N/A</v>
      </c>
      <c r="P91" s="38" t="e">
        <f>$C91*VLOOKUP($D91,'table clé'!$B$5:$N$17,P$5,FALSE)</f>
        <v>#N/A</v>
      </c>
    </row>
    <row r="92" spans="1:16" ht="12.75">
      <c r="A92" s="37">
        <v>86</v>
      </c>
      <c r="B92" s="58"/>
      <c r="C92" s="51"/>
      <c r="D92" s="40" t="e">
        <v>#N/A</v>
      </c>
      <c r="E92"/>
      <c r="F92" s="38" t="e">
        <f>$C92*VLOOKUP($D92,'table clé'!$B$5:$N$17,F$5,FALSE)</f>
        <v>#N/A</v>
      </c>
      <c r="G92" s="38" t="e">
        <f>$C92*VLOOKUP($D92,'table clé'!$B$5:$N$17,G$5,FALSE)</f>
        <v>#N/A</v>
      </c>
      <c r="H92" s="38" t="e">
        <f>$C92*VLOOKUP($D92,'table clé'!$B$5:$N$17,H$5,FALSE)</f>
        <v>#N/A</v>
      </c>
      <c r="I92" s="38" t="e">
        <f>$C92*VLOOKUP($D92,'table clé'!$B$5:$N$17,I$5,FALSE)</f>
        <v>#N/A</v>
      </c>
      <c r="J92" s="38" t="e">
        <f>$C92*VLOOKUP($D92,'table clé'!$B$5:$N$17,J$5,FALSE)</f>
        <v>#N/A</v>
      </c>
      <c r="K92" s="38" t="e">
        <f>$C92*VLOOKUP($D92,'table clé'!$B$5:$N$17,K$5,FALSE)</f>
        <v>#N/A</v>
      </c>
      <c r="L92" s="38" t="e">
        <f>$C92*VLOOKUP($D92,'table clé'!$B$5:$N$17,L$5,FALSE)</f>
        <v>#N/A</v>
      </c>
      <c r="M92" s="38" t="e">
        <f>$C92*VLOOKUP($D92,'table clé'!$B$5:$N$17,M$5,FALSE)</f>
        <v>#N/A</v>
      </c>
      <c r="N92" s="38" t="e">
        <f>$C92*VLOOKUP($D92,'table clé'!$B$5:$N$17,N$5,FALSE)</f>
        <v>#N/A</v>
      </c>
      <c r="O92" s="38" t="e">
        <f>$C92*VLOOKUP($D92,'table clé'!$B$5:$N$17,O$5,FALSE)</f>
        <v>#N/A</v>
      </c>
      <c r="P92" s="38" t="e">
        <f>$C92*VLOOKUP($D92,'table clé'!$B$5:$N$17,P$5,FALSE)</f>
        <v>#N/A</v>
      </c>
    </row>
    <row r="93" spans="1:16" ht="12.75">
      <c r="A93" s="37">
        <v>87</v>
      </c>
      <c r="B93" s="58"/>
      <c r="C93" s="51"/>
      <c r="D93" s="40" t="e">
        <v>#N/A</v>
      </c>
      <c r="E93"/>
      <c r="F93" s="38" t="e">
        <f>$C93*VLOOKUP($D93,'table clé'!$B$5:$N$17,F$5,FALSE)</f>
        <v>#N/A</v>
      </c>
      <c r="G93" s="38" t="e">
        <f>$C93*VLOOKUP($D93,'table clé'!$B$5:$N$17,G$5,FALSE)</f>
        <v>#N/A</v>
      </c>
      <c r="H93" s="38" t="e">
        <f>$C93*VLOOKUP($D93,'table clé'!$B$5:$N$17,H$5,FALSE)</f>
        <v>#N/A</v>
      </c>
      <c r="I93" s="38" t="e">
        <f>$C93*VLOOKUP($D93,'table clé'!$B$5:$N$17,I$5,FALSE)</f>
        <v>#N/A</v>
      </c>
      <c r="J93" s="38" t="e">
        <f>$C93*VLOOKUP($D93,'table clé'!$B$5:$N$17,J$5,FALSE)</f>
        <v>#N/A</v>
      </c>
      <c r="K93" s="38" t="e">
        <f>$C93*VLOOKUP($D93,'table clé'!$B$5:$N$17,K$5,FALSE)</f>
        <v>#N/A</v>
      </c>
      <c r="L93" s="38" t="e">
        <f>$C93*VLOOKUP($D93,'table clé'!$B$5:$N$17,L$5,FALSE)</f>
        <v>#N/A</v>
      </c>
      <c r="M93" s="38" t="e">
        <f>$C93*VLOOKUP($D93,'table clé'!$B$5:$N$17,M$5,FALSE)</f>
        <v>#N/A</v>
      </c>
      <c r="N93" s="38" t="e">
        <f>$C93*VLOOKUP($D93,'table clé'!$B$5:$N$17,N$5,FALSE)</f>
        <v>#N/A</v>
      </c>
      <c r="O93" s="38" t="e">
        <f>$C93*VLOOKUP($D93,'table clé'!$B$5:$N$17,O$5,FALSE)</f>
        <v>#N/A</v>
      </c>
      <c r="P93" s="38" t="e">
        <f>$C93*VLOOKUP($D93,'table clé'!$B$5:$N$17,P$5,FALSE)</f>
        <v>#N/A</v>
      </c>
    </row>
    <row r="94" spans="1:16" ht="12.75">
      <c r="A94" s="37">
        <v>88</v>
      </c>
      <c r="B94" s="58"/>
      <c r="C94" s="51"/>
      <c r="D94" s="40" t="e">
        <v>#N/A</v>
      </c>
      <c r="E94"/>
      <c r="F94" s="38" t="e">
        <f>$C94*VLOOKUP($D94,'table clé'!$B$5:$N$17,F$5,FALSE)</f>
        <v>#N/A</v>
      </c>
      <c r="G94" s="38" t="e">
        <f>$C94*VLOOKUP($D94,'table clé'!$B$5:$N$17,G$5,FALSE)</f>
        <v>#N/A</v>
      </c>
      <c r="H94" s="38" t="e">
        <f>$C94*VLOOKUP($D94,'table clé'!$B$5:$N$17,H$5,FALSE)</f>
        <v>#N/A</v>
      </c>
      <c r="I94" s="38" t="e">
        <f>$C94*VLOOKUP($D94,'table clé'!$B$5:$N$17,I$5,FALSE)</f>
        <v>#N/A</v>
      </c>
      <c r="J94" s="38" t="e">
        <f>$C94*VLOOKUP($D94,'table clé'!$B$5:$N$17,J$5,FALSE)</f>
        <v>#N/A</v>
      </c>
      <c r="K94" s="38" t="e">
        <f>$C94*VLOOKUP($D94,'table clé'!$B$5:$N$17,K$5,FALSE)</f>
        <v>#N/A</v>
      </c>
      <c r="L94" s="38" t="e">
        <f>$C94*VLOOKUP($D94,'table clé'!$B$5:$N$17,L$5,FALSE)</f>
        <v>#N/A</v>
      </c>
      <c r="M94" s="38" t="e">
        <f>$C94*VLOOKUP($D94,'table clé'!$B$5:$N$17,M$5,FALSE)</f>
        <v>#N/A</v>
      </c>
      <c r="N94" s="38" t="e">
        <f>$C94*VLOOKUP($D94,'table clé'!$B$5:$N$17,N$5,FALSE)</f>
        <v>#N/A</v>
      </c>
      <c r="O94" s="38" t="e">
        <f>$C94*VLOOKUP($D94,'table clé'!$B$5:$N$17,O$5,FALSE)</f>
        <v>#N/A</v>
      </c>
      <c r="P94" s="38" t="e">
        <f>$C94*VLOOKUP($D94,'table clé'!$B$5:$N$17,P$5,FALSE)</f>
        <v>#N/A</v>
      </c>
    </row>
    <row r="95" spans="1:16" ht="12.75">
      <c r="A95" s="37">
        <v>89</v>
      </c>
      <c r="B95" s="58"/>
      <c r="C95" s="51"/>
      <c r="D95" s="40" t="e">
        <v>#N/A</v>
      </c>
      <c r="E95"/>
      <c r="F95" s="38" t="e">
        <f>$C95*VLOOKUP($D95,'table clé'!$B$5:$N$17,F$5,FALSE)</f>
        <v>#N/A</v>
      </c>
      <c r="G95" s="38" t="e">
        <f>$C95*VLOOKUP($D95,'table clé'!$B$5:$N$17,G$5,FALSE)</f>
        <v>#N/A</v>
      </c>
      <c r="H95" s="38" t="e">
        <f>$C95*VLOOKUP($D95,'table clé'!$B$5:$N$17,H$5,FALSE)</f>
        <v>#N/A</v>
      </c>
      <c r="I95" s="38" t="e">
        <f>$C95*VLOOKUP($D95,'table clé'!$B$5:$N$17,I$5,FALSE)</f>
        <v>#N/A</v>
      </c>
      <c r="J95" s="38" t="e">
        <f>$C95*VLOOKUP($D95,'table clé'!$B$5:$N$17,J$5,FALSE)</f>
        <v>#N/A</v>
      </c>
      <c r="K95" s="38" t="e">
        <f>$C95*VLOOKUP($D95,'table clé'!$B$5:$N$17,K$5,FALSE)</f>
        <v>#N/A</v>
      </c>
      <c r="L95" s="38" t="e">
        <f>$C95*VLOOKUP($D95,'table clé'!$B$5:$N$17,L$5,FALSE)</f>
        <v>#N/A</v>
      </c>
      <c r="M95" s="38" t="e">
        <f>$C95*VLOOKUP($D95,'table clé'!$B$5:$N$17,M$5,FALSE)</f>
        <v>#N/A</v>
      </c>
      <c r="N95" s="38" t="e">
        <f>$C95*VLOOKUP($D95,'table clé'!$B$5:$N$17,N$5,FALSE)</f>
        <v>#N/A</v>
      </c>
      <c r="O95" s="38" t="e">
        <f>$C95*VLOOKUP($D95,'table clé'!$B$5:$N$17,O$5,FALSE)</f>
        <v>#N/A</v>
      </c>
      <c r="P95" s="38" t="e">
        <f>$C95*VLOOKUP($D95,'table clé'!$B$5:$N$17,P$5,FALSE)</f>
        <v>#N/A</v>
      </c>
    </row>
    <row r="96" spans="1:16" ht="12.75">
      <c r="A96" s="37">
        <v>90</v>
      </c>
      <c r="B96" s="58"/>
      <c r="C96" s="51"/>
      <c r="D96" s="40" t="e">
        <v>#N/A</v>
      </c>
      <c r="E96"/>
      <c r="F96" s="38" t="e">
        <f>$C96*VLOOKUP($D96,'table clé'!$B$5:$N$17,F$5,FALSE)</f>
        <v>#N/A</v>
      </c>
      <c r="G96" s="38" t="e">
        <f>$C96*VLOOKUP($D96,'table clé'!$B$5:$N$17,G$5,FALSE)</f>
        <v>#N/A</v>
      </c>
      <c r="H96" s="38" t="e">
        <f>$C96*VLOOKUP($D96,'table clé'!$B$5:$N$17,H$5,FALSE)</f>
        <v>#N/A</v>
      </c>
      <c r="I96" s="38" t="e">
        <f>$C96*VLOOKUP($D96,'table clé'!$B$5:$N$17,I$5,FALSE)</f>
        <v>#N/A</v>
      </c>
      <c r="J96" s="38" t="e">
        <f>$C96*VLOOKUP($D96,'table clé'!$B$5:$N$17,J$5,FALSE)</f>
        <v>#N/A</v>
      </c>
      <c r="K96" s="38" t="e">
        <f>$C96*VLOOKUP($D96,'table clé'!$B$5:$N$17,K$5,FALSE)</f>
        <v>#N/A</v>
      </c>
      <c r="L96" s="38" t="e">
        <f>$C96*VLOOKUP($D96,'table clé'!$B$5:$N$17,L$5,FALSE)</f>
        <v>#N/A</v>
      </c>
      <c r="M96" s="38" t="e">
        <f>$C96*VLOOKUP($D96,'table clé'!$B$5:$N$17,M$5,FALSE)</f>
        <v>#N/A</v>
      </c>
      <c r="N96" s="38" t="e">
        <f>$C96*VLOOKUP($D96,'table clé'!$B$5:$N$17,N$5,FALSE)</f>
        <v>#N/A</v>
      </c>
      <c r="O96" s="38" t="e">
        <f>$C96*VLOOKUP($D96,'table clé'!$B$5:$N$17,O$5,FALSE)</f>
        <v>#N/A</v>
      </c>
      <c r="P96" s="38" t="e">
        <f>$C96*VLOOKUP($D96,'table clé'!$B$5:$N$17,P$5,FALSE)</f>
        <v>#N/A</v>
      </c>
    </row>
    <row r="97" spans="1:16" ht="12.75">
      <c r="A97" s="37">
        <v>91</v>
      </c>
      <c r="B97" s="58"/>
      <c r="C97" s="51"/>
      <c r="D97" s="40" t="e">
        <v>#N/A</v>
      </c>
      <c r="E97"/>
      <c r="F97" s="38" t="e">
        <f>$C97*VLOOKUP($D97,'table clé'!$B$5:$N$17,F$5,FALSE)</f>
        <v>#N/A</v>
      </c>
      <c r="G97" s="38" t="e">
        <f>$C97*VLOOKUP($D97,'table clé'!$B$5:$N$17,G$5,FALSE)</f>
        <v>#N/A</v>
      </c>
      <c r="H97" s="38" t="e">
        <f>$C97*VLOOKUP($D97,'table clé'!$B$5:$N$17,H$5,FALSE)</f>
        <v>#N/A</v>
      </c>
      <c r="I97" s="38" t="e">
        <f>$C97*VLOOKUP($D97,'table clé'!$B$5:$N$17,I$5,FALSE)</f>
        <v>#N/A</v>
      </c>
      <c r="J97" s="38" t="e">
        <f>$C97*VLOOKUP($D97,'table clé'!$B$5:$N$17,J$5,FALSE)</f>
        <v>#N/A</v>
      </c>
      <c r="K97" s="38" t="e">
        <f>$C97*VLOOKUP($D97,'table clé'!$B$5:$N$17,K$5,FALSE)</f>
        <v>#N/A</v>
      </c>
      <c r="L97" s="38" t="e">
        <f>$C97*VLOOKUP($D97,'table clé'!$B$5:$N$17,L$5,FALSE)</f>
        <v>#N/A</v>
      </c>
      <c r="M97" s="38" t="e">
        <f>$C97*VLOOKUP($D97,'table clé'!$B$5:$N$17,M$5,FALSE)</f>
        <v>#N/A</v>
      </c>
      <c r="N97" s="38" t="e">
        <f>$C97*VLOOKUP($D97,'table clé'!$B$5:$N$17,N$5,FALSE)</f>
        <v>#N/A</v>
      </c>
      <c r="O97" s="38" t="e">
        <f>$C97*VLOOKUP($D97,'table clé'!$B$5:$N$17,O$5,FALSE)</f>
        <v>#N/A</v>
      </c>
      <c r="P97" s="38" t="e">
        <f>$C97*VLOOKUP($D97,'table clé'!$B$5:$N$17,P$5,FALSE)</f>
        <v>#N/A</v>
      </c>
    </row>
    <row r="98" spans="1:16" ht="12.75">
      <c r="A98" s="37">
        <v>92</v>
      </c>
      <c r="B98" s="58"/>
      <c r="C98" s="51"/>
      <c r="D98" s="40" t="e">
        <v>#N/A</v>
      </c>
      <c r="E98"/>
      <c r="F98" s="38" t="e">
        <f>$C98*VLOOKUP($D98,'table clé'!$B$5:$N$17,F$5,FALSE)</f>
        <v>#N/A</v>
      </c>
      <c r="G98" s="38" t="e">
        <f>$C98*VLOOKUP($D98,'table clé'!$B$5:$N$17,G$5,FALSE)</f>
        <v>#N/A</v>
      </c>
      <c r="H98" s="38" t="e">
        <f>$C98*VLOOKUP($D98,'table clé'!$B$5:$N$17,H$5,FALSE)</f>
        <v>#N/A</v>
      </c>
      <c r="I98" s="38" t="e">
        <f>$C98*VLOOKUP($D98,'table clé'!$B$5:$N$17,I$5,FALSE)</f>
        <v>#N/A</v>
      </c>
      <c r="J98" s="38" t="e">
        <f>$C98*VLOOKUP($D98,'table clé'!$B$5:$N$17,J$5,FALSE)</f>
        <v>#N/A</v>
      </c>
      <c r="K98" s="38" t="e">
        <f>$C98*VLOOKUP($D98,'table clé'!$B$5:$N$17,K$5,FALSE)</f>
        <v>#N/A</v>
      </c>
      <c r="L98" s="38" t="e">
        <f>$C98*VLOOKUP($D98,'table clé'!$B$5:$N$17,L$5,FALSE)</f>
        <v>#N/A</v>
      </c>
      <c r="M98" s="38" t="e">
        <f>$C98*VLOOKUP($D98,'table clé'!$B$5:$N$17,M$5,FALSE)</f>
        <v>#N/A</v>
      </c>
      <c r="N98" s="38" t="e">
        <f>$C98*VLOOKUP($D98,'table clé'!$B$5:$N$17,N$5,FALSE)</f>
        <v>#N/A</v>
      </c>
      <c r="O98" s="38" t="e">
        <f>$C98*VLOOKUP($D98,'table clé'!$B$5:$N$17,O$5,FALSE)</f>
        <v>#N/A</v>
      </c>
      <c r="P98" s="38" t="e">
        <f>$C98*VLOOKUP($D98,'table clé'!$B$5:$N$17,P$5,FALSE)</f>
        <v>#N/A</v>
      </c>
    </row>
    <row r="99" spans="1:16" ht="12.75">
      <c r="A99" s="37">
        <v>93</v>
      </c>
      <c r="B99" s="58"/>
      <c r="C99" s="51"/>
      <c r="D99" s="40" t="e">
        <v>#N/A</v>
      </c>
      <c r="E99"/>
      <c r="F99" s="38" t="e">
        <f>$C99*VLOOKUP($D99,'table clé'!$B$5:$N$17,F$5,FALSE)</f>
        <v>#N/A</v>
      </c>
      <c r="G99" s="38" t="e">
        <f>$C99*VLOOKUP($D99,'table clé'!$B$5:$N$17,G$5,FALSE)</f>
        <v>#N/A</v>
      </c>
      <c r="H99" s="38" t="e">
        <f>$C99*VLOOKUP($D99,'table clé'!$B$5:$N$17,H$5,FALSE)</f>
        <v>#N/A</v>
      </c>
      <c r="I99" s="38" t="e">
        <f>$C99*VLOOKUP($D99,'table clé'!$B$5:$N$17,I$5,FALSE)</f>
        <v>#N/A</v>
      </c>
      <c r="J99" s="38" t="e">
        <f>$C99*VLOOKUP($D99,'table clé'!$B$5:$N$17,J$5,FALSE)</f>
        <v>#N/A</v>
      </c>
      <c r="K99" s="38" t="e">
        <f>$C99*VLOOKUP($D99,'table clé'!$B$5:$N$17,K$5,FALSE)</f>
        <v>#N/A</v>
      </c>
      <c r="L99" s="38" t="e">
        <f>$C99*VLOOKUP($D99,'table clé'!$B$5:$N$17,L$5,FALSE)</f>
        <v>#N/A</v>
      </c>
      <c r="M99" s="38" t="e">
        <f>$C99*VLOOKUP($D99,'table clé'!$B$5:$N$17,M$5,FALSE)</f>
        <v>#N/A</v>
      </c>
      <c r="N99" s="38" t="e">
        <f>$C99*VLOOKUP($D99,'table clé'!$B$5:$N$17,N$5,FALSE)</f>
        <v>#N/A</v>
      </c>
      <c r="O99" s="38" t="e">
        <f>$C99*VLOOKUP($D99,'table clé'!$B$5:$N$17,O$5,FALSE)</f>
        <v>#N/A</v>
      </c>
      <c r="P99" s="38" t="e">
        <f>$C99*VLOOKUP($D99,'table clé'!$B$5:$N$17,P$5,FALSE)</f>
        <v>#N/A</v>
      </c>
    </row>
    <row r="100" spans="1:16" ht="12.75">
      <c r="A100" s="37">
        <v>94</v>
      </c>
      <c r="B100" s="58"/>
      <c r="C100" s="51"/>
      <c r="D100" s="40" t="e">
        <v>#N/A</v>
      </c>
      <c r="E100"/>
      <c r="F100" s="38" t="e">
        <f>$C100*VLOOKUP($D100,'table clé'!$B$5:$N$17,F$5,FALSE)</f>
        <v>#N/A</v>
      </c>
      <c r="G100" s="38" t="e">
        <f>$C100*VLOOKUP($D100,'table clé'!$B$5:$N$17,G$5,FALSE)</f>
        <v>#N/A</v>
      </c>
      <c r="H100" s="38" t="e">
        <f>$C100*VLOOKUP($D100,'table clé'!$B$5:$N$17,H$5,FALSE)</f>
        <v>#N/A</v>
      </c>
      <c r="I100" s="38" t="e">
        <f>$C100*VLOOKUP($D100,'table clé'!$B$5:$N$17,I$5,FALSE)</f>
        <v>#N/A</v>
      </c>
      <c r="J100" s="38" t="e">
        <f>$C100*VLOOKUP($D100,'table clé'!$B$5:$N$17,J$5,FALSE)</f>
        <v>#N/A</v>
      </c>
      <c r="K100" s="38" t="e">
        <f>$C100*VLOOKUP($D100,'table clé'!$B$5:$N$17,K$5,FALSE)</f>
        <v>#N/A</v>
      </c>
      <c r="L100" s="38" t="e">
        <f>$C100*VLOOKUP($D100,'table clé'!$B$5:$N$17,L$5,FALSE)</f>
        <v>#N/A</v>
      </c>
      <c r="M100" s="38" t="e">
        <f>$C100*VLOOKUP($D100,'table clé'!$B$5:$N$17,M$5,FALSE)</f>
        <v>#N/A</v>
      </c>
      <c r="N100" s="38" t="e">
        <f>$C100*VLOOKUP($D100,'table clé'!$B$5:$N$17,N$5,FALSE)</f>
        <v>#N/A</v>
      </c>
      <c r="O100" s="38" t="e">
        <f>$C100*VLOOKUP($D100,'table clé'!$B$5:$N$17,O$5,FALSE)</f>
        <v>#N/A</v>
      </c>
      <c r="P100" s="38" t="e">
        <f>$C100*VLOOKUP($D100,'table clé'!$B$5:$N$17,P$5,FALSE)</f>
        <v>#N/A</v>
      </c>
    </row>
    <row r="101" spans="1:16" ht="12.75">
      <c r="A101" s="37">
        <v>95</v>
      </c>
      <c r="B101" s="58"/>
      <c r="C101" s="51"/>
      <c r="D101" s="40" t="e">
        <v>#N/A</v>
      </c>
      <c r="E101"/>
      <c r="F101" s="38" t="e">
        <f>$C101*VLOOKUP($D101,'table clé'!$B$5:$N$17,F$5,FALSE)</f>
        <v>#N/A</v>
      </c>
      <c r="G101" s="38" t="e">
        <f>$C101*VLOOKUP($D101,'table clé'!$B$5:$N$17,G$5,FALSE)</f>
        <v>#N/A</v>
      </c>
      <c r="H101" s="38" t="e">
        <f>$C101*VLOOKUP($D101,'table clé'!$B$5:$N$17,H$5,FALSE)</f>
        <v>#N/A</v>
      </c>
      <c r="I101" s="38" t="e">
        <f>$C101*VLOOKUP($D101,'table clé'!$B$5:$N$17,I$5,FALSE)</f>
        <v>#N/A</v>
      </c>
      <c r="J101" s="38" t="e">
        <f>$C101*VLOOKUP($D101,'table clé'!$B$5:$N$17,J$5,FALSE)</f>
        <v>#N/A</v>
      </c>
      <c r="K101" s="38" t="e">
        <f>$C101*VLOOKUP($D101,'table clé'!$B$5:$N$17,K$5,FALSE)</f>
        <v>#N/A</v>
      </c>
      <c r="L101" s="38" t="e">
        <f>$C101*VLOOKUP($D101,'table clé'!$B$5:$N$17,L$5,FALSE)</f>
        <v>#N/A</v>
      </c>
      <c r="M101" s="38" t="e">
        <f>$C101*VLOOKUP($D101,'table clé'!$B$5:$N$17,M$5,FALSE)</f>
        <v>#N/A</v>
      </c>
      <c r="N101" s="38" t="e">
        <f>$C101*VLOOKUP($D101,'table clé'!$B$5:$N$17,N$5,FALSE)</f>
        <v>#N/A</v>
      </c>
      <c r="O101" s="38" t="e">
        <f>$C101*VLOOKUP($D101,'table clé'!$B$5:$N$17,O$5,FALSE)</f>
        <v>#N/A</v>
      </c>
      <c r="P101" s="38" t="e">
        <f>$C101*VLOOKUP($D101,'table clé'!$B$5:$N$17,P$5,FALSE)</f>
        <v>#N/A</v>
      </c>
    </row>
    <row r="102" spans="1:16" ht="12.75">
      <c r="A102" s="37">
        <v>96</v>
      </c>
      <c r="B102" s="58"/>
      <c r="C102" s="51"/>
      <c r="D102" s="40" t="e">
        <v>#N/A</v>
      </c>
      <c r="E102"/>
      <c r="F102" s="38" t="e">
        <f>$C102*VLOOKUP($D102,'table clé'!$B$5:$N$17,F$5,FALSE)</f>
        <v>#N/A</v>
      </c>
      <c r="G102" s="38" t="e">
        <f>$C102*VLOOKUP($D102,'table clé'!$B$5:$N$17,G$5,FALSE)</f>
        <v>#N/A</v>
      </c>
      <c r="H102" s="38" t="e">
        <f>$C102*VLOOKUP($D102,'table clé'!$B$5:$N$17,H$5,FALSE)</f>
        <v>#N/A</v>
      </c>
      <c r="I102" s="38" t="e">
        <f>$C102*VLOOKUP($D102,'table clé'!$B$5:$N$17,I$5,FALSE)</f>
        <v>#N/A</v>
      </c>
      <c r="J102" s="38" t="e">
        <f>$C102*VLOOKUP($D102,'table clé'!$B$5:$N$17,J$5,FALSE)</f>
        <v>#N/A</v>
      </c>
      <c r="K102" s="38" t="e">
        <f>$C102*VLOOKUP($D102,'table clé'!$B$5:$N$17,K$5,FALSE)</f>
        <v>#N/A</v>
      </c>
      <c r="L102" s="38" t="e">
        <f>$C102*VLOOKUP($D102,'table clé'!$B$5:$N$17,L$5,FALSE)</f>
        <v>#N/A</v>
      </c>
      <c r="M102" s="38" t="e">
        <f>$C102*VLOOKUP($D102,'table clé'!$B$5:$N$17,M$5,FALSE)</f>
        <v>#N/A</v>
      </c>
      <c r="N102" s="38" t="e">
        <f>$C102*VLOOKUP($D102,'table clé'!$B$5:$N$17,N$5,FALSE)</f>
        <v>#N/A</v>
      </c>
      <c r="O102" s="38" t="e">
        <f>$C102*VLOOKUP($D102,'table clé'!$B$5:$N$17,O$5,FALSE)</f>
        <v>#N/A</v>
      </c>
      <c r="P102" s="38" t="e">
        <f>$C102*VLOOKUP($D102,'table clé'!$B$5:$N$17,P$5,FALSE)</f>
        <v>#N/A</v>
      </c>
    </row>
    <row r="103" spans="1:16" ht="12.75">
      <c r="A103" s="37">
        <v>97</v>
      </c>
      <c r="B103" s="58"/>
      <c r="C103" s="51"/>
      <c r="D103" s="40" t="e">
        <v>#N/A</v>
      </c>
      <c r="E103"/>
      <c r="F103" s="38" t="e">
        <f>$C103*VLOOKUP($D103,'table clé'!$B$5:$N$17,F$5,FALSE)</f>
        <v>#N/A</v>
      </c>
      <c r="G103" s="38" t="e">
        <f>$C103*VLOOKUP($D103,'table clé'!$B$5:$N$17,G$5,FALSE)</f>
        <v>#N/A</v>
      </c>
      <c r="H103" s="38" t="e">
        <f>$C103*VLOOKUP($D103,'table clé'!$B$5:$N$17,H$5,FALSE)</f>
        <v>#N/A</v>
      </c>
      <c r="I103" s="38" t="e">
        <f>$C103*VLOOKUP($D103,'table clé'!$B$5:$N$17,I$5,FALSE)</f>
        <v>#N/A</v>
      </c>
      <c r="J103" s="38" t="e">
        <f>$C103*VLOOKUP($D103,'table clé'!$B$5:$N$17,J$5,FALSE)</f>
        <v>#N/A</v>
      </c>
      <c r="K103" s="38" t="e">
        <f>$C103*VLOOKUP($D103,'table clé'!$B$5:$N$17,K$5,FALSE)</f>
        <v>#N/A</v>
      </c>
      <c r="L103" s="38" t="e">
        <f>$C103*VLOOKUP($D103,'table clé'!$B$5:$N$17,L$5,FALSE)</f>
        <v>#N/A</v>
      </c>
      <c r="M103" s="38" t="e">
        <f>$C103*VLOOKUP($D103,'table clé'!$B$5:$N$17,M$5,FALSE)</f>
        <v>#N/A</v>
      </c>
      <c r="N103" s="38" t="e">
        <f>$C103*VLOOKUP($D103,'table clé'!$B$5:$N$17,N$5,FALSE)</f>
        <v>#N/A</v>
      </c>
      <c r="O103" s="38" t="e">
        <f>$C103*VLOOKUP($D103,'table clé'!$B$5:$N$17,O$5,FALSE)</f>
        <v>#N/A</v>
      </c>
      <c r="P103" s="38" t="e">
        <f>$C103*VLOOKUP($D103,'table clé'!$B$5:$N$17,P$5,FALSE)</f>
        <v>#N/A</v>
      </c>
    </row>
    <row r="104" spans="1:16" ht="12.75">
      <c r="A104" s="37">
        <v>98</v>
      </c>
      <c r="B104" s="58"/>
      <c r="C104" s="51"/>
      <c r="D104" s="40" t="e">
        <v>#N/A</v>
      </c>
      <c r="E104"/>
      <c r="F104" s="38" t="e">
        <f>$C104*VLOOKUP($D104,'table clé'!$B$5:$N$17,F$5,FALSE)</f>
        <v>#N/A</v>
      </c>
      <c r="G104" s="38" t="e">
        <f>$C104*VLOOKUP($D104,'table clé'!$B$5:$N$17,G$5,FALSE)</f>
        <v>#N/A</v>
      </c>
      <c r="H104" s="38" t="e">
        <f>$C104*VLOOKUP($D104,'table clé'!$B$5:$N$17,H$5,FALSE)</f>
        <v>#N/A</v>
      </c>
      <c r="I104" s="38" t="e">
        <f>$C104*VLOOKUP($D104,'table clé'!$B$5:$N$17,I$5,FALSE)</f>
        <v>#N/A</v>
      </c>
      <c r="J104" s="38" t="e">
        <f>$C104*VLOOKUP($D104,'table clé'!$B$5:$N$17,J$5,FALSE)</f>
        <v>#N/A</v>
      </c>
      <c r="K104" s="38" t="e">
        <f>$C104*VLOOKUP($D104,'table clé'!$B$5:$N$17,K$5,FALSE)</f>
        <v>#N/A</v>
      </c>
      <c r="L104" s="38" t="e">
        <f>$C104*VLOOKUP($D104,'table clé'!$B$5:$N$17,L$5,FALSE)</f>
        <v>#N/A</v>
      </c>
      <c r="M104" s="38" t="e">
        <f>$C104*VLOOKUP($D104,'table clé'!$B$5:$N$17,M$5,FALSE)</f>
        <v>#N/A</v>
      </c>
      <c r="N104" s="38" t="e">
        <f>$C104*VLOOKUP($D104,'table clé'!$B$5:$N$17,N$5,FALSE)</f>
        <v>#N/A</v>
      </c>
      <c r="O104" s="38" t="e">
        <f>$C104*VLOOKUP($D104,'table clé'!$B$5:$N$17,O$5,FALSE)</f>
        <v>#N/A</v>
      </c>
      <c r="P104" s="38" t="e">
        <f>$C104*VLOOKUP($D104,'table clé'!$B$5:$N$17,P$5,FALSE)</f>
        <v>#N/A</v>
      </c>
    </row>
    <row r="105" spans="1:16" ht="12.75">
      <c r="A105" s="37">
        <v>99</v>
      </c>
      <c r="B105" s="58"/>
      <c r="C105" s="51"/>
      <c r="D105" s="40" t="e">
        <v>#N/A</v>
      </c>
      <c r="E105"/>
      <c r="F105" s="38" t="e">
        <f>$C105*VLOOKUP($D105,'table clé'!$B$5:$N$17,F$5,FALSE)</f>
        <v>#N/A</v>
      </c>
      <c r="G105" s="38" t="e">
        <f>$C105*VLOOKUP($D105,'table clé'!$B$5:$N$17,G$5,FALSE)</f>
        <v>#N/A</v>
      </c>
      <c r="H105" s="38" t="e">
        <f>$C105*VLOOKUP($D105,'table clé'!$B$5:$N$17,H$5,FALSE)</f>
        <v>#N/A</v>
      </c>
      <c r="I105" s="38" t="e">
        <f>$C105*VLOOKUP($D105,'table clé'!$B$5:$N$17,I$5,FALSE)</f>
        <v>#N/A</v>
      </c>
      <c r="J105" s="38" t="e">
        <f>$C105*VLOOKUP($D105,'table clé'!$B$5:$N$17,J$5,FALSE)</f>
        <v>#N/A</v>
      </c>
      <c r="K105" s="38" t="e">
        <f>$C105*VLOOKUP($D105,'table clé'!$B$5:$N$17,K$5,FALSE)</f>
        <v>#N/A</v>
      </c>
      <c r="L105" s="38" t="e">
        <f>$C105*VLOOKUP($D105,'table clé'!$B$5:$N$17,L$5,FALSE)</f>
        <v>#N/A</v>
      </c>
      <c r="M105" s="38" t="e">
        <f>$C105*VLOOKUP($D105,'table clé'!$B$5:$N$17,M$5,FALSE)</f>
        <v>#N/A</v>
      </c>
      <c r="N105" s="38" t="e">
        <f>$C105*VLOOKUP($D105,'table clé'!$B$5:$N$17,N$5,FALSE)</f>
        <v>#N/A</v>
      </c>
      <c r="O105" s="38" t="e">
        <f>$C105*VLOOKUP($D105,'table clé'!$B$5:$N$17,O$5,FALSE)</f>
        <v>#N/A</v>
      </c>
      <c r="P105" s="38" t="e">
        <f>$C105*VLOOKUP($D105,'table clé'!$B$5:$N$17,P$5,FALSE)</f>
        <v>#N/A</v>
      </c>
    </row>
    <row r="106" spans="1:16" ht="12.75">
      <c r="A106" s="37">
        <v>100</v>
      </c>
      <c r="B106" s="58"/>
      <c r="C106" s="51"/>
      <c r="D106" s="40" t="e">
        <v>#N/A</v>
      </c>
      <c r="E106"/>
      <c r="F106" s="38" t="e">
        <f>$C106*VLOOKUP($D106,'table clé'!$B$5:$N$17,F$5,FALSE)</f>
        <v>#N/A</v>
      </c>
      <c r="G106" s="38" t="e">
        <f>$C106*VLOOKUP($D106,'table clé'!$B$5:$N$17,G$5,FALSE)</f>
        <v>#N/A</v>
      </c>
      <c r="H106" s="38" t="e">
        <f>$C106*VLOOKUP($D106,'table clé'!$B$5:$N$17,H$5,FALSE)</f>
        <v>#N/A</v>
      </c>
      <c r="I106" s="38" t="e">
        <f>$C106*VLOOKUP($D106,'table clé'!$B$5:$N$17,I$5,FALSE)</f>
        <v>#N/A</v>
      </c>
      <c r="J106" s="38" t="e">
        <f>$C106*VLOOKUP($D106,'table clé'!$B$5:$N$17,J$5,FALSE)</f>
        <v>#N/A</v>
      </c>
      <c r="K106" s="38" t="e">
        <f>$C106*VLOOKUP($D106,'table clé'!$B$5:$N$17,K$5,FALSE)</f>
        <v>#N/A</v>
      </c>
      <c r="L106" s="38" t="e">
        <f>$C106*VLOOKUP($D106,'table clé'!$B$5:$N$17,L$5,FALSE)</f>
        <v>#N/A</v>
      </c>
      <c r="M106" s="38" t="e">
        <f>$C106*VLOOKUP($D106,'table clé'!$B$5:$N$17,M$5,FALSE)</f>
        <v>#N/A</v>
      </c>
      <c r="N106" s="38" t="e">
        <f>$C106*VLOOKUP($D106,'table clé'!$B$5:$N$17,N$5,FALSE)</f>
        <v>#N/A</v>
      </c>
      <c r="O106" s="38" t="e">
        <f>$C106*VLOOKUP($D106,'table clé'!$B$5:$N$17,O$5,FALSE)</f>
        <v>#N/A</v>
      </c>
      <c r="P106" s="38" t="e">
        <f>$C106*VLOOKUP($D106,'table clé'!$B$5:$N$17,P$5,FALSE)</f>
        <v>#N/A</v>
      </c>
    </row>
    <row r="107" spans="1:16" ht="12.75">
      <c r="A107" s="37">
        <v>101</v>
      </c>
      <c r="B107" s="58"/>
      <c r="C107" s="51"/>
      <c r="D107" s="40" t="e">
        <v>#N/A</v>
      </c>
      <c r="E107"/>
      <c r="F107" s="38" t="e">
        <f>$C107*VLOOKUP($D107,'table clé'!$B$5:$N$17,F$5,FALSE)</f>
        <v>#N/A</v>
      </c>
      <c r="G107" s="38" t="e">
        <f>$C107*VLOOKUP($D107,'table clé'!$B$5:$N$17,G$5,FALSE)</f>
        <v>#N/A</v>
      </c>
      <c r="H107" s="38" t="e">
        <f>$C107*VLOOKUP($D107,'table clé'!$B$5:$N$17,H$5,FALSE)</f>
        <v>#N/A</v>
      </c>
      <c r="I107" s="38" t="e">
        <f>$C107*VLOOKUP($D107,'table clé'!$B$5:$N$17,I$5,FALSE)</f>
        <v>#N/A</v>
      </c>
      <c r="J107" s="38" t="e">
        <f>$C107*VLOOKUP($D107,'table clé'!$B$5:$N$17,J$5,FALSE)</f>
        <v>#N/A</v>
      </c>
      <c r="K107" s="38" t="e">
        <f>$C107*VLOOKUP($D107,'table clé'!$B$5:$N$17,K$5,FALSE)</f>
        <v>#N/A</v>
      </c>
      <c r="L107" s="38" t="e">
        <f>$C107*VLOOKUP($D107,'table clé'!$B$5:$N$17,L$5,FALSE)</f>
        <v>#N/A</v>
      </c>
      <c r="M107" s="38" t="e">
        <f>$C107*VLOOKUP($D107,'table clé'!$B$5:$N$17,M$5,FALSE)</f>
        <v>#N/A</v>
      </c>
      <c r="N107" s="38" t="e">
        <f>$C107*VLOOKUP($D107,'table clé'!$B$5:$N$17,N$5,FALSE)</f>
        <v>#N/A</v>
      </c>
      <c r="O107" s="38" t="e">
        <f>$C107*VLOOKUP($D107,'table clé'!$B$5:$N$17,O$5,FALSE)</f>
        <v>#N/A</v>
      </c>
      <c r="P107" s="38" t="e">
        <f>$C107*VLOOKUP($D107,'table clé'!$B$5:$N$17,P$5,FALSE)</f>
        <v>#N/A</v>
      </c>
    </row>
    <row r="108" spans="1:16" ht="12.75">
      <c r="A108" s="37">
        <v>102</v>
      </c>
      <c r="B108" s="58"/>
      <c r="C108" s="51"/>
      <c r="D108" s="40" t="e">
        <v>#N/A</v>
      </c>
      <c r="E108"/>
      <c r="F108" s="38" t="e">
        <f>$C108*VLOOKUP($D108,'table clé'!$B$5:$N$17,F$5,FALSE)</f>
        <v>#N/A</v>
      </c>
      <c r="G108" s="38" t="e">
        <f>$C108*VLOOKUP($D108,'table clé'!$B$5:$N$17,G$5,FALSE)</f>
        <v>#N/A</v>
      </c>
      <c r="H108" s="38" t="e">
        <f>$C108*VLOOKUP($D108,'table clé'!$B$5:$N$17,H$5,FALSE)</f>
        <v>#N/A</v>
      </c>
      <c r="I108" s="38" t="e">
        <f>$C108*VLOOKUP($D108,'table clé'!$B$5:$N$17,I$5,FALSE)</f>
        <v>#N/A</v>
      </c>
      <c r="J108" s="38" t="e">
        <f>$C108*VLOOKUP($D108,'table clé'!$B$5:$N$17,J$5,FALSE)</f>
        <v>#N/A</v>
      </c>
      <c r="K108" s="38" t="e">
        <f>$C108*VLOOKUP($D108,'table clé'!$B$5:$N$17,K$5,FALSE)</f>
        <v>#N/A</v>
      </c>
      <c r="L108" s="38" t="e">
        <f>$C108*VLOOKUP($D108,'table clé'!$B$5:$N$17,L$5,FALSE)</f>
        <v>#N/A</v>
      </c>
      <c r="M108" s="38" t="e">
        <f>$C108*VLOOKUP($D108,'table clé'!$B$5:$N$17,M$5,FALSE)</f>
        <v>#N/A</v>
      </c>
      <c r="N108" s="38" t="e">
        <f>$C108*VLOOKUP($D108,'table clé'!$B$5:$N$17,N$5,FALSE)</f>
        <v>#N/A</v>
      </c>
      <c r="O108" s="38" t="e">
        <f>$C108*VLOOKUP($D108,'table clé'!$B$5:$N$17,O$5,FALSE)</f>
        <v>#N/A</v>
      </c>
      <c r="P108" s="38" t="e">
        <f>$C108*VLOOKUP($D108,'table clé'!$B$5:$N$17,P$5,FALSE)</f>
        <v>#N/A</v>
      </c>
    </row>
    <row r="109" spans="1:16" ht="12.75">
      <c r="A109" s="37">
        <v>103</v>
      </c>
      <c r="B109" s="58"/>
      <c r="C109" s="51"/>
      <c r="D109" s="40" t="e">
        <v>#N/A</v>
      </c>
      <c r="E109"/>
      <c r="F109" s="38" t="e">
        <f>$C109*VLOOKUP($D109,'table clé'!$B$5:$N$17,F$5,FALSE)</f>
        <v>#N/A</v>
      </c>
      <c r="G109" s="38" t="e">
        <f>$C109*VLOOKUP($D109,'table clé'!$B$5:$N$17,G$5,FALSE)</f>
        <v>#N/A</v>
      </c>
      <c r="H109" s="38" t="e">
        <f>$C109*VLOOKUP($D109,'table clé'!$B$5:$N$17,H$5,FALSE)</f>
        <v>#N/A</v>
      </c>
      <c r="I109" s="38" t="e">
        <f>$C109*VLOOKUP($D109,'table clé'!$B$5:$N$17,I$5,FALSE)</f>
        <v>#N/A</v>
      </c>
      <c r="J109" s="38" t="e">
        <f>$C109*VLOOKUP($D109,'table clé'!$B$5:$N$17,J$5,FALSE)</f>
        <v>#N/A</v>
      </c>
      <c r="K109" s="38" t="e">
        <f>$C109*VLOOKUP($D109,'table clé'!$B$5:$N$17,K$5,FALSE)</f>
        <v>#N/A</v>
      </c>
      <c r="L109" s="38" t="e">
        <f>$C109*VLOOKUP($D109,'table clé'!$B$5:$N$17,L$5,FALSE)</f>
        <v>#N/A</v>
      </c>
      <c r="M109" s="38" t="e">
        <f>$C109*VLOOKUP($D109,'table clé'!$B$5:$N$17,M$5,FALSE)</f>
        <v>#N/A</v>
      </c>
      <c r="N109" s="38" t="e">
        <f>$C109*VLOOKUP($D109,'table clé'!$B$5:$N$17,N$5,FALSE)</f>
        <v>#N/A</v>
      </c>
      <c r="O109" s="38" t="e">
        <f>$C109*VLOOKUP($D109,'table clé'!$B$5:$N$17,O$5,FALSE)</f>
        <v>#N/A</v>
      </c>
      <c r="P109" s="38" t="e">
        <f>$C109*VLOOKUP($D109,'table clé'!$B$5:$N$17,P$5,FALSE)</f>
        <v>#N/A</v>
      </c>
    </row>
    <row r="110" spans="1:16" ht="12.75">
      <c r="A110" s="37">
        <v>104</v>
      </c>
      <c r="B110" s="58"/>
      <c r="C110" s="51"/>
      <c r="D110" s="40" t="e">
        <v>#N/A</v>
      </c>
      <c r="E110"/>
      <c r="F110" s="38" t="e">
        <f>$C110*VLOOKUP($D110,'table clé'!$B$5:$N$17,F$5,FALSE)</f>
        <v>#N/A</v>
      </c>
      <c r="G110" s="38" t="e">
        <f>$C110*VLOOKUP($D110,'table clé'!$B$5:$N$17,G$5,FALSE)</f>
        <v>#N/A</v>
      </c>
      <c r="H110" s="38" t="e">
        <f>$C110*VLOOKUP($D110,'table clé'!$B$5:$N$17,H$5,FALSE)</f>
        <v>#N/A</v>
      </c>
      <c r="I110" s="38" t="e">
        <f>$C110*VLOOKUP($D110,'table clé'!$B$5:$N$17,I$5,FALSE)</f>
        <v>#N/A</v>
      </c>
      <c r="J110" s="38" t="e">
        <f>$C110*VLOOKUP($D110,'table clé'!$B$5:$N$17,J$5,FALSE)</f>
        <v>#N/A</v>
      </c>
      <c r="K110" s="38" t="e">
        <f>$C110*VLOOKUP($D110,'table clé'!$B$5:$N$17,K$5,FALSE)</f>
        <v>#N/A</v>
      </c>
      <c r="L110" s="38" t="e">
        <f>$C110*VLOOKUP($D110,'table clé'!$B$5:$N$17,L$5,FALSE)</f>
        <v>#N/A</v>
      </c>
      <c r="M110" s="38" t="e">
        <f>$C110*VLOOKUP($D110,'table clé'!$B$5:$N$17,M$5,FALSE)</f>
        <v>#N/A</v>
      </c>
      <c r="N110" s="38" t="e">
        <f>$C110*VLOOKUP($D110,'table clé'!$B$5:$N$17,N$5,FALSE)</f>
        <v>#N/A</v>
      </c>
      <c r="O110" s="38" t="e">
        <f>$C110*VLOOKUP($D110,'table clé'!$B$5:$N$17,O$5,FALSE)</f>
        <v>#N/A</v>
      </c>
      <c r="P110" s="38" t="e">
        <f>$C110*VLOOKUP($D110,'table clé'!$B$5:$N$17,P$5,FALSE)</f>
        <v>#N/A</v>
      </c>
    </row>
    <row r="111" spans="1:16" ht="12.75">
      <c r="A111" s="37">
        <v>105</v>
      </c>
      <c r="B111" s="58"/>
      <c r="C111" s="51"/>
      <c r="D111" s="40" t="e">
        <v>#N/A</v>
      </c>
      <c r="E111"/>
      <c r="F111" s="38" t="e">
        <f>$C111*VLOOKUP($D111,'table clé'!$B$5:$N$17,F$5,FALSE)</f>
        <v>#N/A</v>
      </c>
      <c r="G111" s="38" t="e">
        <f>$C111*VLOOKUP($D111,'table clé'!$B$5:$N$17,G$5,FALSE)</f>
        <v>#N/A</v>
      </c>
      <c r="H111" s="38" t="e">
        <f>$C111*VLOOKUP($D111,'table clé'!$B$5:$N$17,H$5,FALSE)</f>
        <v>#N/A</v>
      </c>
      <c r="I111" s="38" t="e">
        <f>$C111*VLOOKUP($D111,'table clé'!$B$5:$N$17,I$5,FALSE)</f>
        <v>#N/A</v>
      </c>
      <c r="J111" s="38" t="e">
        <f>$C111*VLOOKUP($D111,'table clé'!$B$5:$N$17,J$5,FALSE)</f>
        <v>#N/A</v>
      </c>
      <c r="K111" s="38" t="e">
        <f>$C111*VLOOKUP($D111,'table clé'!$B$5:$N$17,K$5,FALSE)</f>
        <v>#N/A</v>
      </c>
      <c r="L111" s="38" t="e">
        <f>$C111*VLOOKUP($D111,'table clé'!$B$5:$N$17,L$5,FALSE)</f>
        <v>#N/A</v>
      </c>
      <c r="M111" s="38" t="e">
        <f>$C111*VLOOKUP($D111,'table clé'!$B$5:$N$17,M$5,FALSE)</f>
        <v>#N/A</v>
      </c>
      <c r="N111" s="38" t="e">
        <f>$C111*VLOOKUP($D111,'table clé'!$B$5:$N$17,N$5,FALSE)</f>
        <v>#N/A</v>
      </c>
      <c r="O111" s="38" t="e">
        <f>$C111*VLOOKUP($D111,'table clé'!$B$5:$N$17,O$5,FALSE)</f>
        <v>#N/A</v>
      </c>
      <c r="P111" s="38" t="e">
        <f>$C111*VLOOKUP($D111,'table clé'!$B$5:$N$17,P$5,FALSE)</f>
        <v>#N/A</v>
      </c>
    </row>
    <row r="112" spans="1:16" ht="12.75">
      <c r="A112" s="37">
        <v>106</v>
      </c>
      <c r="B112" s="58"/>
      <c r="C112" s="51"/>
      <c r="D112" s="40" t="e">
        <v>#N/A</v>
      </c>
      <c r="E112"/>
      <c r="F112" s="38" t="e">
        <f>$C112*VLOOKUP($D112,'table clé'!$B$5:$N$17,F$5,FALSE)</f>
        <v>#N/A</v>
      </c>
      <c r="G112" s="38" t="e">
        <f>$C112*VLOOKUP($D112,'table clé'!$B$5:$N$17,G$5,FALSE)</f>
        <v>#N/A</v>
      </c>
      <c r="H112" s="38" t="e">
        <f>$C112*VLOOKUP($D112,'table clé'!$B$5:$N$17,H$5,FALSE)</f>
        <v>#N/A</v>
      </c>
      <c r="I112" s="38" t="e">
        <f>$C112*VLOOKUP($D112,'table clé'!$B$5:$N$17,I$5,FALSE)</f>
        <v>#N/A</v>
      </c>
      <c r="J112" s="38" t="e">
        <f>$C112*VLOOKUP($D112,'table clé'!$B$5:$N$17,J$5,FALSE)</f>
        <v>#N/A</v>
      </c>
      <c r="K112" s="38" t="e">
        <f>$C112*VLOOKUP($D112,'table clé'!$B$5:$N$17,K$5,FALSE)</f>
        <v>#N/A</v>
      </c>
      <c r="L112" s="38" t="e">
        <f>$C112*VLOOKUP($D112,'table clé'!$B$5:$N$17,L$5,FALSE)</f>
        <v>#N/A</v>
      </c>
      <c r="M112" s="38" t="e">
        <f>$C112*VLOOKUP($D112,'table clé'!$B$5:$N$17,M$5,FALSE)</f>
        <v>#N/A</v>
      </c>
      <c r="N112" s="38" t="e">
        <f>$C112*VLOOKUP($D112,'table clé'!$B$5:$N$17,N$5,FALSE)</f>
        <v>#N/A</v>
      </c>
      <c r="O112" s="38" t="e">
        <f>$C112*VLOOKUP($D112,'table clé'!$B$5:$N$17,O$5,FALSE)</f>
        <v>#N/A</v>
      </c>
      <c r="P112" s="38" t="e">
        <f>$C112*VLOOKUP($D112,'table clé'!$B$5:$N$17,P$5,FALSE)</f>
        <v>#N/A</v>
      </c>
    </row>
    <row r="113" spans="1:16" ht="12.75">
      <c r="A113" s="37">
        <v>107</v>
      </c>
      <c r="B113" s="58"/>
      <c r="C113" s="51"/>
      <c r="D113" s="40" t="e">
        <v>#N/A</v>
      </c>
      <c r="E113"/>
      <c r="F113" s="38" t="e">
        <f>$C113*VLOOKUP($D113,'table clé'!$B$5:$N$17,F$5,FALSE)</f>
        <v>#N/A</v>
      </c>
      <c r="G113" s="38" t="e">
        <f>$C113*VLOOKUP($D113,'table clé'!$B$5:$N$17,G$5,FALSE)</f>
        <v>#N/A</v>
      </c>
      <c r="H113" s="38" t="e">
        <f>$C113*VLOOKUP($D113,'table clé'!$B$5:$N$17,H$5,FALSE)</f>
        <v>#N/A</v>
      </c>
      <c r="I113" s="38" t="e">
        <f>$C113*VLOOKUP($D113,'table clé'!$B$5:$N$17,I$5,FALSE)</f>
        <v>#N/A</v>
      </c>
      <c r="J113" s="38" t="e">
        <f>$C113*VLOOKUP($D113,'table clé'!$B$5:$N$17,J$5,FALSE)</f>
        <v>#N/A</v>
      </c>
      <c r="K113" s="38" t="e">
        <f>$C113*VLOOKUP($D113,'table clé'!$B$5:$N$17,K$5,FALSE)</f>
        <v>#N/A</v>
      </c>
      <c r="L113" s="38" t="e">
        <f>$C113*VLOOKUP($D113,'table clé'!$B$5:$N$17,L$5,FALSE)</f>
        <v>#N/A</v>
      </c>
      <c r="M113" s="38" t="e">
        <f>$C113*VLOOKUP($D113,'table clé'!$B$5:$N$17,M$5,FALSE)</f>
        <v>#N/A</v>
      </c>
      <c r="N113" s="38" t="e">
        <f>$C113*VLOOKUP($D113,'table clé'!$B$5:$N$17,N$5,FALSE)</f>
        <v>#N/A</v>
      </c>
      <c r="O113" s="38" t="e">
        <f>$C113*VLOOKUP($D113,'table clé'!$B$5:$N$17,O$5,FALSE)</f>
        <v>#N/A</v>
      </c>
      <c r="P113" s="38" t="e">
        <f>$C113*VLOOKUP($D113,'table clé'!$B$5:$N$17,P$5,FALSE)</f>
        <v>#N/A</v>
      </c>
    </row>
    <row r="114" spans="1:16" ht="12.75">
      <c r="A114" s="37">
        <v>108</v>
      </c>
      <c r="B114" s="58"/>
      <c r="C114" s="51"/>
      <c r="D114" s="40" t="e">
        <v>#N/A</v>
      </c>
      <c r="E114"/>
      <c r="F114" s="38" t="e">
        <f>$C114*VLOOKUP($D114,'table clé'!$B$5:$N$17,F$5,FALSE)</f>
        <v>#N/A</v>
      </c>
      <c r="G114" s="38" t="e">
        <f>$C114*VLOOKUP($D114,'table clé'!$B$5:$N$17,G$5,FALSE)</f>
        <v>#N/A</v>
      </c>
      <c r="H114" s="38" t="e">
        <f>$C114*VLOOKUP($D114,'table clé'!$B$5:$N$17,H$5,FALSE)</f>
        <v>#N/A</v>
      </c>
      <c r="I114" s="38" t="e">
        <f>$C114*VLOOKUP($D114,'table clé'!$B$5:$N$17,I$5,FALSE)</f>
        <v>#N/A</v>
      </c>
      <c r="J114" s="38" t="e">
        <f>$C114*VLOOKUP($D114,'table clé'!$B$5:$N$17,J$5,FALSE)</f>
        <v>#N/A</v>
      </c>
      <c r="K114" s="38" t="e">
        <f>$C114*VLOOKUP($D114,'table clé'!$B$5:$N$17,K$5,FALSE)</f>
        <v>#N/A</v>
      </c>
      <c r="L114" s="38" t="e">
        <f>$C114*VLOOKUP($D114,'table clé'!$B$5:$N$17,L$5,FALSE)</f>
        <v>#N/A</v>
      </c>
      <c r="M114" s="38" t="e">
        <f>$C114*VLOOKUP($D114,'table clé'!$B$5:$N$17,M$5,FALSE)</f>
        <v>#N/A</v>
      </c>
      <c r="N114" s="38" t="e">
        <f>$C114*VLOOKUP($D114,'table clé'!$B$5:$N$17,N$5,FALSE)</f>
        <v>#N/A</v>
      </c>
      <c r="O114" s="38" t="e">
        <f>$C114*VLOOKUP($D114,'table clé'!$B$5:$N$17,O$5,FALSE)</f>
        <v>#N/A</v>
      </c>
      <c r="P114" s="38" t="e">
        <f>$C114*VLOOKUP($D114,'table clé'!$B$5:$N$17,P$5,FALSE)</f>
        <v>#N/A</v>
      </c>
    </row>
    <row r="115" spans="1:16" ht="12.75">
      <c r="A115" s="37">
        <v>109</v>
      </c>
      <c r="B115" s="58"/>
      <c r="C115" s="51"/>
      <c r="D115" s="40" t="e">
        <v>#N/A</v>
      </c>
      <c r="E115"/>
      <c r="F115" s="38" t="e">
        <f>$C115*VLOOKUP($D115,'table clé'!$B$5:$N$17,F$5,FALSE)</f>
        <v>#N/A</v>
      </c>
      <c r="G115" s="38" t="e">
        <f>$C115*VLOOKUP($D115,'table clé'!$B$5:$N$17,G$5,FALSE)</f>
        <v>#N/A</v>
      </c>
      <c r="H115" s="38" t="e">
        <f>$C115*VLOOKUP($D115,'table clé'!$B$5:$N$17,H$5,FALSE)</f>
        <v>#N/A</v>
      </c>
      <c r="I115" s="38" t="e">
        <f>$C115*VLOOKUP($D115,'table clé'!$B$5:$N$17,I$5,FALSE)</f>
        <v>#N/A</v>
      </c>
      <c r="J115" s="38" t="e">
        <f>$C115*VLOOKUP($D115,'table clé'!$B$5:$N$17,J$5,FALSE)</f>
        <v>#N/A</v>
      </c>
      <c r="K115" s="38" t="e">
        <f>$C115*VLOOKUP($D115,'table clé'!$B$5:$N$17,K$5,FALSE)</f>
        <v>#N/A</v>
      </c>
      <c r="L115" s="38" t="e">
        <f>$C115*VLOOKUP($D115,'table clé'!$B$5:$N$17,L$5,FALSE)</f>
        <v>#N/A</v>
      </c>
      <c r="M115" s="38" t="e">
        <f>$C115*VLOOKUP($D115,'table clé'!$B$5:$N$17,M$5,FALSE)</f>
        <v>#N/A</v>
      </c>
      <c r="N115" s="38" t="e">
        <f>$C115*VLOOKUP($D115,'table clé'!$B$5:$N$17,N$5,FALSE)</f>
        <v>#N/A</v>
      </c>
      <c r="O115" s="38" t="e">
        <f>$C115*VLOOKUP($D115,'table clé'!$B$5:$N$17,O$5,FALSE)</f>
        <v>#N/A</v>
      </c>
      <c r="P115" s="38" t="e">
        <f>$C115*VLOOKUP($D115,'table clé'!$B$5:$N$17,P$5,FALSE)</f>
        <v>#N/A</v>
      </c>
    </row>
    <row r="116" spans="1:16" ht="12.75">
      <c r="A116" s="37">
        <v>110</v>
      </c>
      <c r="B116" s="58"/>
      <c r="C116" s="51"/>
      <c r="D116" s="40" t="e">
        <v>#N/A</v>
      </c>
      <c r="E116"/>
      <c r="F116" s="38" t="e">
        <f>$C116*VLOOKUP($D116,'table clé'!$B$5:$N$17,F$5,FALSE)</f>
        <v>#N/A</v>
      </c>
      <c r="G116" s="38" t="e">
        <f>$C116*VLOOKUP($D116,'table clé'!$B$5:$N$17,G$5,FALSE)</f>
        <v>#N/A</v>
      </c>
      <c r="H116" s="38" t="e">
        <f>$C116*VLOOKUP($D116,'table clé'!$B$5:$N$17,H$5,FALSE)</f>
        <v>#N/A</v>
      </c>
      <c r="I116" s="38" t="e">
        <f>$C116*VLOOKUP($D116,'table clé'!$B$5:$N$17,I$5,FALSE)</f>
        <v>#N/A</v>
      </c>
      <c r="J116" s="38" t="e">
        <f>$C116*VLOOKUP($D116,'table clé'!$B$5:$N$17,J$5,FALSE)</f>
        <v>#N/A</v>
      </c>
      <c r="K116" s="38" t="e">
        <f>$C116*VLOOKUP($D116,'table clé'!$B$5:$N$17,K$5,FALSE)</f>
        <v>#N/A</v>
      </c>
      <c r="L116" s="38" t="e">
        <f>$C116*VLOOKUP($D116,'table clé'!$B$5:$N$17,L$5,FALSE)</f>
        <v>#N/A</v>
      </c>
      <c r="M116" s="38" t="e">
        <f>$C116*VLOOKUP($D116,'table clé'!$B$5:$N$17,M$5,FALSE)</f>
        <v>#N/A</v>
      </c>
      <c r="N116" s="38" t="e">
        <f>$C116*VLOOKUP($D116,'table clé'!$B$5:$N$17,N$5,FALSE)</f>
        <v>#N/A</v>
      </c>
      <c r="O116" s="38" t="e">
        <f>$C116*VLOOKUP($D116,'table clé'!$B$5:$N$17,O$5,FALSE)</f>
        <v>#N/A</v>
      </c>
      <c r="P116" s="38" t="e">
        <f>$C116*VLOOKUP($D116,'table clé'!$B$5:$N$17,P$5,FALSE)</f>
        <v>#N/A</v>
      </c>
    </row>
    <row r="117" spans="1:16" ht="12.75">
      <c r="A117" s="37">
        <v>111</v>
      </c>
      <c r="B117" s="58"/>
      <c r="C117" s="51"/>
      <c r="D117" s="40" t="e">
        <v>#N/A</v>
      </c>
      <c r="E117"/>
      <c r="F117" s="38" t="e">
        <f>$C117*VLOOKUP($D117,'table clé'!$B$5:$N$17,F$5,FALSE)</f>
        <v>#N/A</v>
      </c>
      <c r="G117" s="38" t="e">
        <f>$C117*VLOOKUP($D117,'table clé'!$B$5:$N$17,G$5,FALSE)</f>
        <v>#N/A</v>
      </c>
      <c r="H117" s="38" t="e">
        <f>$C117*VLOOKUP($D117,'table clé'!$B$5:$N$17,H$5,FALSE)</f>
        <v>#N/A</v>
      </c>
      <c r="I117" s="38" t="e">
        <f>$C117*VLOOKUP($D117,'table clé'!$B$5:$N$17,I$5,FALSE)</f>
        <v>#N/A</v>
      </c>
      <c r="J117" s="38" t="e">
        <f>$C117*VLOOKUP($D117,'table clé'!$B$5:$N$17,J$5,FALSE)</f>
        <v>#N/A</v>
      </c>
      <c r="K117" s="38" t="e">
        <f>$C117*VLOOKUP($D117,'table clé'!$B$5:$N$17,K$5,FALSE)</f>
        <v>#N/A</v>
      </c>
      <c r="L117" s="38" t="e">
        <f>$C117*VLOOKUP($D117,'table clé'!$B$5:$N$17,L$5,FALSE)</f>
        <v>#N/A</v>
      </c>
      <c r="M117" s="38" t="e">
        <f>$C117*VLOOKUP($D117,'table clé'!$B$5:$N$17,M$5,FALSE)</f>
        <v>#N/A</v>
      </c>
      <c r="N117" s="38" t="e">
        <f>$C117*VLOOKUP($D117,'table clé'!$B$5:$N$17,N$5,FALSE)</f>
        <v>#N/A</v>
      </c>
      <c r="O117" s="38" t="e">
        <f>$C117*VLOOKUP($D117,'table clé'!$B$5:$N$17,O$5,FALSE)</f>
        <v>#N/A</v>
      </c>
      <c r="P117" s="38" t="e">
        <f>$C117*VLOOKUP($D117,'table clé'!$B$5:$N$17,P$5,FALSE)</f>
        <v>#N/A</v>
      </c>
    </row>
    <row r="118" spans="1:16" ht="12.75">
      <c r="A118" s="37">
        <v>112</v>
      </c>
      <c r="B118" s="58"/>
      <c r="C118" s="51"/>
      <c r="D118" s="40" t="e">
        <v>#N/A</v>
      </c>
      <c r="E118"/>
      <c r="F118" s="38" t="e">
        <f>$C118*VLOOKUP($D118,'table clé'!$B$5:$N$17,F$5,FALSE)</f>
        <v>#N/A</v>
      </c>
      <c r="G118" s="38" t="e">
        <f>$C118*VLOOKUP($D118,'table clé'!$B$5:$N$17,G$5,FALSE)</f>
        <v>#N/A</v>
      </c>
      <c r="H118" s="38" t="e">
        <f>$C118*VLOOKUP($D118,'table clé'!$B$5:$N$17,H$5,FALSE)</f>
        <v>#N/A</v>
      </c>
      <c r="I118" s="38" t="e">
        <f>$C118*VLOOKUP($D118,'table clé'!$B$5:$N$17,I$5,FALSE)</f>
        <v>#N/A</v>
      </c>
      <c r="J118" s="38" t="e">
        <f>$C118*VLOOKUP($D118,'table clé'!$B$5:$N$17,J$5,FALSE)</f>
        <v>#N/A</v>
      </c>
      <c r="K118" s="38" t="e">
        <f>$C118*VLOOKUP($D118,'table clé'!$B$5:$N$17,K$5,FALSE)</f>
        <v>#N/A</v>
      </c>
      <c r="L118" s="38" t="e">
        <f>$C118*VLOOKUP($D118,'table clé'!$B$5:$N$17,L$5,FALSE)</f>
        <v>#N/A</v>
      </c>
      <c r="M118" s="38" t="e">
        <f>$C118*VLOOKUP($D118,'table clé'!$B$5:$N$17,M$5,FALSE)</f>
        <v>#N/A</v>
      </c>
      <c r="N118" s="38" t="e">
        <f>$C118*VLOOKUP($D118,'table clé'!$B$5:$N$17,N$5,FALSE)</f>
        <v>#N/A</v>
      </c>
      <c r="O118" s="38" t="e">
        <f>$C118*VLOOKUP($D118,'table clé'!$B$5:$N$17,O$5,FALSE)</f>
        <v>#N/A</v>
      </c>
      <c r="P118" s="38" t="e">
        <f>$C118*VLOOKUP($D118,'table clé'!$B$5:$N$17,P$5,FALSE)</f>
        <v>#N/A</v>
      </c>
    </row>
    <row r="119" spans="1:16" ht="12.75">
      <c r="A119" s="37">
        <v>113</v>
      </c>
      <c r="B119" s="58"/>
      <c r="C119" s="51"/>
      <c r="D119" s="40" t="e">
        <v>#N/A</v>
      </c>
      <c r="E119"/>
      <c r="F119" s="38" t="e">
        <f>$C119*VLOOKUP($D119,'table clé'!$B$5:$N$17,F$5,FALSE)</f>
        <v>#N/A</v>
      </c>
      <c r="G119" s="38" t="e">
        <f>$C119*VLOOKUP($D119,'table clé'!$B$5:$N$17,G$5,FALSE)</f>
        <v>#N/A</v>
      </c>
      <c r="H119" s="38" t="e">
        <f>$C119*VLOOKUP($D119,'table clé'!$B$5:$N$17,H$5,FALSE)</f>
        <v>#N/A</v>
      </c>
      <c r="I119" s="38" t="e">
        <f>$C119*VLOOKUP($D119,'table clé'!$B$5:$N$17,I$5,FALSE)</f>
        <v>#N/A</v>
      </c>
      <c r="J119" s="38" t="e">
        <f>$C119*VLOOKUP($D119,'table clé'!$B$5:$N$17,J$5,FALSE)</f>
        <v>#N/A</v>
      </c>
      <c r="K119" s="38" t="e">
        <f>$C119*VLOOKUP($D119,'table clé'!$B$5:$N$17,K$5,FALSE)</f>
        <v>#N/A</v>
      </c>
      <c r="L119" s="38" t="e">
        <f>$C119*VLOOKUP($D119,'table clé'!$B$5:$N$17,L$5,FALSE)</f>
        <v>#N/A</v>
      </c>
      <c r="M119" s="38" t="e">
        <f>$C119*VLOOKUP($D119,'table clé'!$B$5:$N$17,M$5,FALSE)</f>
        <v>#N/A</v>
      </c>
      <c r="N119" s="38" t="e">
        <f>$C119*VLOOKUP($D119,'table clé'!$B$5:$N$17,N$5,FALSE)</f>
        <v>#N/A</v>
      </c>
      <c r="O119" s="38" t="e">
        <f>$C119*VLOOKUP($D119,'table clé'!$B$5:$N$17,O$5,FALSE)</f>
        <v>#N/A</v>
      </c>
      <c r="P119" s="38" t="e">
        <f>$C119*VLOOKUP($D119,'table clé'!$B$5:$N$17,P$5,FALSE)</f>
        <v>#N/A</v>
      </c>
    </row>
    <row r="120" spans="1:16" ht="12.75">
      <c r="A120" s="37">
        <v>114</v>
      </c>
      <c r="B120" s="58"/>
      <c r="C120" s="51"/>
      <c r="D120" s="40" t="e">
        <v>#N/A</v>
      </c>
      <c r="E120"/>
      <c r="F120" s="38" t="e">
        <f>$C120*VLOOKUP($D120,'table clé'!$B$5:$N$17,F$5,FALSE)</f>
        <v>#N/A</v>
      </c>
      <c r="G120" s="38" t="e">
        <f>$C120*VLOOKUP($D120,'table clé'!$B$5:$N$17,G$5,FALSE)</f>
        <v>#N/A</v>
      </c>
      <c r="H120" s="38" t="e">
        <f>$C120*VLOOKUP($D120,'table clé'!$B$5:$N$17,H$5,FALSE)</f>
        <v>#N/A</v>
      </c>
      <c r="I120" s="38" t="e">
        <f>$C120*VLOOKUP($D120,'table clé'!$B$5:$N$17,I$5,FALSE)</f>
        <v>#N/A</v>
      </c>
      <c r="J120" s="38" t="e">
        <f>$C120*VLOOKUP($D120,'table clé'!$B$5:$N$17,J$5,FALSE)</f>
        <v>#N/A</v>
      </c>
      <c r="K120" s="38" t="e">
        <f>$C120*VLOOKUP($D120,'table clé'!$B$5:$N$17,K$5,FALSE)</f>
        <v>#N/A</v>
      </c>
      <c r="L120" s="38" t="e">
        <f>$C120*VLOOKUP($D120,'table clé'!$B$5:$N$17,L$5,FALSE)</f>
        <v>#N/A</v>
      </c>
      <c r="M120" s="38" t="e">
        <f>$C120*VLOOKUP($D120,'table clé'!$B$5:$N$17,M$5,FALSE)</f>
        <v>#N/A</v>
      </c>
      <c r="N120" s="38" t="e">
        <f>$C120*VLOOKUP($D120,'table clé'!$B$5:$N$17,N$5,FALSE)</f>
        <v>#N/A</v>
      </c>
      <c r="O120" s="38" t="e">
        <f>$C120*VLOOKUP($D120,'table clé'!$B$5:$N$17,O$5,FALSE)</f>
        <v>#N/A</v>
      </c>
      <c r="P120" s="38" t="e">
        <f>$C120*VLOOKUP($D120,'table clé'!$B$5:$N$17,P$5,FALSE)</f>
        <v>#N/A</v>
      </c>
    </row>
    <row r="121" spans="1:16" ht="12.75">
      <c r="A121" s="37">
        <v>115</v>
      </c>
      <c r="B121" s="58"/>
      <c r="C121" s="51"/>
      <c r="D121" s="40" t="e">
        <v>#N/A</v>
      </c>
      <c r="E121"/>
      <c r="F121" s="38" t="e">
        <f>$C121*VLOOKUP($D121,'table clé'!$B$5:$N$17,F$5,FALSE)</f>
        <v>#N/A</v>
      </c>
      <c r="G121" s="38" t="e">
        <f>$C121*VLOOKUP($D121,'table clé'!$B$5:$N$17,G$5,FALSE)</f>
        <v>#N/A</v>
      </c>
      <c r="H121" s="38" t="e">
        <f>$C121*VLOOKUP($D121,'table clé'!$B$5:$N$17,H$5,FALSE)</f>
        <v>#N/A</v>
      </c>
      <c r="I121" s="38" t="e">
        <f>$C121*VLOOKUP($D121,'table clé'!$B$5:$N$17,I$5,FALSE)</f>
        <v>#N/A</v>
      </c>
      <c r="J121" s="38" t="e">
        <f>$C121*VLOOKUP($D121,'table clé'!$B$5:$N$17,J$5,FALSE)</f>
        <v>#N/A</v>
      </c>
      <c r="K121" s="38" t="e">
        <f>$C121*VLOOKUP($D121,'table clé'!$B$5:$N$17,K$5,FALSE)</f>
        <v>#N/A</v>
      </c>
      <c r="L121" s="38" t="e">
        <f>$C121*VLOOKUP($D121,'table clé'!$B$5:$N$17,L$5,FALSE)</f>
        <v>#N/A</v>
      </c>
      <c r="M121" s="38" t="e">
        <f>$C121*VLOOKUP($D121,'table clé'!$B$5:$N$17,M$5,FALSE)</f>
        <v>#N/A</v>
      </c>
      <c r="N121" s="38" t="e">
        <f>$C121*VLOOKUP($D121,'table clé'!$B$5:$N$17,N$5,FALSE)</f>
        <v>#N/A</v>
      </c>
      <c r="O121" s="38" t="e">
        <f>$C121*VLOOKUP($D121,'table clé'!$B$5:$N$17,O$5,FALSE)</f>
        <v>#N/A</v>
      </c>
      <c r="P121" s="38" t="e">
        <f>$C121*VLOOKUP($D121,'table clé'!$B$5:$N$17,P$5,FALSE)</f>
        <v>#N/A</v>
      </c>
    </row>
    <row r="122" spans="1:16" ht="12.75">
      <c r="A122" s="37">
        <v>116</v>
      </c>
      <c r="B122" s="58"/>
      <c r="C122" s="51"/>
      <c r="D122" s="40" t="e">
        <v>#N/A</v>
      </c>
      <c r="E122"/>
      <c r="F122" s="38" t="e">
        <f>$C122*VLOOKUP($D122,'table clé'!$B$5:$N$17,F$5,FALSE)</f>
        <v>#N/A</v>
      </c>
      <c r="G122" s="38" t="e">
        <f>$C122*VLOOKUP($D122,'table clé'!$B$5:$N$17,G$5,FALSE)</f>
        <v>#N/A</v>
      </c>
      <c r="H122" s="38" t="e">
        <f>$C122*VLOOKUP($D122,'table clé'!$B$5:$N$17,H$5,FALSE)</f>
        <v>#N/A</v>
      </c>
      <c r="I122" s="38" t="e">
        <f>$C122*VLOOKUP($D122,'table clé'!$B$5:$N$17,I$5,FALSE)</f>
        <v>#N/A</v>
      </c>
      <c r="J122" s="38" t="e">
        <f>$C122*VLOOKUP($D122,'table clé'!$B$5:$N$17,J$5,FALSE)</f>
        <v>#N/A</v>
      </c>
      <c r="K122" s="38" t="e">
        <f>$C122*VLOOKUP($D122,'table clé'!$B$5:$N$17,K$5,FALSE)</f>
        <v>#N/A</v>
      </c>
      <c r="L122" s="38" t="e">
        <f>$C122*VLOOKUP($D122,'table clé'!$B$5:$N$17,L$5,FALSE)</f>
        <v>#N/A</v>
      </c>
      <c r="M122" s="38" t="e">
        <f>$C122*VLOOKUP($D122,'table clé'!$B$5:$N$17,M$5,FALSE)</f>
        <v>#N/A</v>
      </c>
      <c r="N122" s="38" t="e">
        <f>$C122*VLOOKUP($D122,'table clé'!$B$5:$N$17,N$5,FALSE)</f>
        <v>#N/A</v>
      </c>
      <c r="O122" s="38" t="e">
        <f>$C122*VLOOKUP($D122,'table clé'!$B$5:$N$17,O$5,FALSE)</f>
        <v>#N/A</v>
      </c>
      <c r="P122" s="38" t="e">
        <f>$C122*VLOOKUP($D122,'table clé'!$B$5:$N$17,P$5,FALSE)</f>
        <v>#N/A</v>
      </c>
    </row>
    <row r="123" spans="1:16" ht="12.75">
      <c r="A123" s="37">
        <v>117</v>
      </c>
      <c r="B123" s="58"/>
      <c r="C123" s="51"/>
      <c r="D123" s="40" t="e">
        <v>#N/A</v>
      </c>
      <c r="E123"/>
      <c r="F123" s="38" t="e">
        <f>$C123*VLOOKUP($D123,'table clé'!$B$5:$N$17,F$5,FALSE)</f>
        <v>#N/A</v>
      </c>
      <c r="G123" s="38" t="e">
        <f>$C123*VLOOKUP($D123,'table clé'!$B$5:$N$17,G$5,FALSE)</f>
        <v>#N/A</v>
      </c>
      <c r="H123" s="38" t="e">
        <f>$C123*VLOOKUP($D123,'table clé'!$B$5:$N$17,H$5,FALSE)</f>
        <v>#N/A</v>
      </c>
      <c r="I123" s="38" t="e">
        <f>$C123*VLOOKUP($D123,'table clé'!$B$5:$N$17,I$5,FALSE)</f>
        <v>#N/A</v>
      </c>
      <c r="J123" s="38" t="e">
        <f>$C123*VLOOKUP($D123,'table clé'!$B$5:$N$17,J$5,FALSE)</f>
        <v>#N/A</v>
      </c>
      <c r="K123" s="38" t="e">
        <f>$C123*VLOOKUP($D123,'table clé'!$B$5:$N$17,K$5,FALSE)</f>
        <v>#N/A</v>
      </c>
      <c r="L123" s="38" t="e">
        <f>$C123*VLOOKUP($D123,'table clé'!$B$5:$N$17,L$5,FALSE)</f>
        <v>#N/A</v>
      </c>
      <c r="M123" s="38" t="e">
        <f>$C123*VLOOKUP($D123,'table clé'!$B$5:$N$17,M$5,FALSE)</f>
        <v>#N/A</v>
      </c>
      <c r="N123" s="38" t="e">
        <f>$C123*VLOOKUP($D123,'table clé'!$B$5:$N$17,N$5,FALSE)</f>
        <v>#N/A</v>
      </c>
      <c r="O123" s="38" t="e">
        <f>$C123*VLOOKUP($D123,'table clé'!$B$5:$N$17,O$5,FALSE)</f>
        <v>#N/A</v>
      </c>
      <c r="P123" s="38" t="e">
        <f>$C123*VLOOKUP($D123,'table clé'!$B$5:$N$17,P$5,FALSE)</f>
        <v>#N/A</v>
      </c>
    </row>
    <row r="124" spans="1:16" ht="12.75">
      <c r="A124" s="37">
        <v>118</v>
      </c>
      <c r="B124" s="58"/>
      <c r="C124" s="51"/>
      <c r="D124" s="40" t="e">
        <v>#N/A</v>
      </c>
      <c r="E124"/>
      <c r="F124" s="38" t="e">
        <f>$C124*VLOOKUP($D124,'table clé'!$B$5:$N$17,F$5,FALSE)</f>
        <v>#N/A</v>
      </c>
      <c r="G124" s="38" t="e">
        <f>$C124*VLOOKUP($D124,'table clé'!$B$5:$N$17,G$5,FALSE)</f>
        <v>#N/A</v>
      </c>
      <c r="H124" s="38" t="e">
        <f>$C124*VLOOKUP($D124,'table clé'!$B$5:$N$17,H$5,FALSE)</f>
        <v>#N/A</v>
      </c>
      <c r="I124" s="38" t="e">
        <f>$C124*VLOOKUP($D124,'table clé'!$B$5:$N$17,I$5,FALSE)</f>
        <v>#N/A</v>
      </c>
      <c r="J124" s="38" t="e">
        <f>$C124*VLOOKUP($D124,'table clé'!$B$5:$N$17,J$5,FALSE)</f>
        <v>#N/A</v>
      </c>
      <c r="K124" s="38" t="e">
        <f>$C124*VLOOKUP($D124,'table clé'!$B$5:$N$17,K$5,FALSE)</f>
        <v>#N/A</v>
      </c>
      <c r="L124" s="38" t="e">
        <f>$C124*VLOOKUP($D124,'table clé'!$B$5:$N$17,L$5,FALSE)</f>
        <v>#N/A</v>
      </c>
      <c r="M124" s="38" t="e">
        <f>$C124*VLOOKUP($D124,'table clé'!$B$5:$N$17,M$5,FALSE)</f>
        <v>#N/A</v>
      </c>
      <c r="N124" s="38" t="e">
        <f>$C124*VLOOKUP($D124,'table clé'!$B$5:$N$17,N$5,FALSE)</f>
        <v>#N/A</v>
      </c>
      <c r="O124" s="38" t="e">
        <f>$C124*VLOOKUP($D124,'table clé'!$B$5:$N$17,O$5,FALSE)</f>
        <v>#N/A</v>
      </c>
      <c r="P124" s="38" t="e">
        <f>$C124*VLOOKUP($D124,'table clé'!$B$5:$N$17,P$5,FALSE)</f>
        <v>#N/A</v>
      </c>
    </row>
    <row r="125" spans="1:16" ht="12.75">
      <c r="A125" s="37">
        <v>119</v>
      </c>
      <c r="B125" s="58"/>
      <c r="C125" s="51"/>
      <c r="D125" s="40" t="e">
        <v>#N/A</v>
      </c>
      <c r="E125"/>
      <c r="F125" s="38" t="e">
        <f>$C125*VLOOKUP($D125,'table clé'!$B$5:$N$17,F$5,FALSE)</f>
        <v>#N/A</v>
      </c>
      <c r="G125" s="38" t="e">
        <f>$C125*VLOOKUP($D125,'table clé'!$B$5:$N$17,G$5,FALSE)</f>
        <v>#N/A</v>
      </c>
      <c r="H125" s="38" t="e">
        <f>$C125*VLOOKUP($D125,'table clé'!$B$5:$N$17,H$5,FALSE)</f>
        <v>#N/A</v>
      </c>
      <c r="I125" s="38" t="e">
        <f>$C125*VLOOKUP($D125,'table clé'!$B$5:$N$17,I$5,FALSE)</f>
        <v>#N/A</v>
      </c>
      <c r="J125" s="38" t="e">
        <f>$C125*VLOOKUP($D125,'table clé'!$B$5:$N$17,J$5,FALSE)</f>
        <v>#N/A</v>
      </c>
      <c r="K125" s="38" t="e">
        <f>$C125*VLOOKUP($D125,'table clé'!$B$5:$N$17,K$5,FALSE)</f>
        <v>#N/A</v>
      </c>
      <c r="L125" s="38" t="e">
        <f>$C125*VLOOKUP($D125,'table clé'!$B$5:$N$17,L$5,FALSE)</f>
        <v>#N/A</v>
      </c>
      <c r="M125" s="38" t="e">
        <f>$C125*VLOOKUP($D125,'table clé'!$B$5:$N$17,M$5,FALSE)</f>
        <v>#N/A</v>
      </c>
      <c r="N125" s="38" t="e">
        <f>$C125*VLOOKUP($D125,'table clé'!$B$5:$N$17,N$5,FALSE)</f>
        <v>#N/A</v>
      </c>
      <c r="O125" s="38" t="e">
        <f>$C125*VLOOKUP($D125,'table clé'!$B$5:$N$17,O$5,FALSE)</f>
        <v>#N/A</v>
      </c>
      <c r="P125" s="38" t="e">
        <f>$C125*VLOOKUP($D125,'table clé'!$B$5:$N$17,P$5,FALSE)</f>
        <v>#N/A</v>
      </c>
    </row>
    <row r="126" spans="1:16" ht="12.75">
      <c r="A126" s="37">
        <v>120</v>
      </c>
      <c r="B126" s="58"/>
      <c r="C126" s="51"/>
      <c r="D126" s="40" t="e">
        <v>#N/A</v>
      </c>
      <c r="E126"/>
      <c r="F126" s="38" t="e">
        <f>$C126*VLOOKUP($D126,'table clé'!$B$5:$N$17,F$5,FALSE)</f>
        <v>#N/A</v>
      </c>
      <c r="G126" s="38" t="e">
        <f>$C126*VLOOKUP($D126,'table clé'!$B$5:$N$17,G$5,FALSE)</f>
        <v>#N/A</v>
      </c>
      <c r="H126" s="38" t="e">
        <f>$C126*VLOOKUP($D126,'table clé'!$B$5:$N$17,H$5,FALSE)</f>
        <v>#N/A</v>
      </c>
      <c r="I126" s="38" t="e">
        <f>$C126*VLOOKUP($D126,'table clé'!$B$5:$N$17,I$5,FALSE)</f>
        <v>#N/A</v>
      </c>
      <c r="J126" s="38" t="e">
        <f>$C126*VLOOKUP($D126,'table clé'!$B$5:$N$17,J$5,FALSE)</f>
        <v>#N/A</v>
      </c>
      <c r="K126" s="38" t="e">
        <f>$C126*VLOOKUP($D126,'table clé'!$B$5:$N$17,K$5,FALSE)</f>
        <v>#N/A</v>
      </c>
      <c r="L126" s="38" t="e">
        <f>$C126*VLOOKUP($D126,'table clé'!$B$5:$N$17,L$5,FALSE)</f>
        <v>#N/A</v>
      </c>
      <c r="M126" s="38" t="e">
        <f>$C126*VLOOKUP($D126,'table clé'!$B$5:$N$17,M$5,FALSE)</f>
        <v>#N/A</v>
      </c>
      <c r="N126" s="38" t="e">
        <f>$C126*VLOOKUP($D126,'table clé'!$B$5:$N$17,N$5,FALSE)</f>
        <v>#N/A</v>
      </c>
      <c r="O126" s="38" t="e">
        <f>$C126*VLOOKUP($D126,'table clé'!$B$5:$N$17,O$5,FALSE)</f>
        <v>#N/A</v>
      </c>
      <c r="P126" s="38" t="e">
        <f>$C126*VLOOKUP($D126,'table clé'!$B$5:$N$17,P$5,FALSE)</f>
        <v>#N/A</v>
      </c>
    </row>
    <row r="127" spans="1:16" ht="12.75">
      <c r="A127" s="37">
        <v>121</v>
      </c>
      <c r="B127" s="58"/>
      <c r="C127" s="51"/>
      <c r="D127" s="40" t="e">
        <v>#N/A</v>
      </c>
      <c r="E127"/>
      <c r="F127" s="38" t="e">
        <f>$C127*VLOOKUP($D127,'table clé'!$B$5:$N$17,F$5,FALSE)</f>
        <v>#N/A</v>
      </c>
      <c r="G127" s="38" t="e">
        <f>$C127*VLOOKUP($D127,'table clé'!$B$5:$N$17,G$5,FALSE)</f>
        <v>#N/A</v>
      </c>
      <c r="H127" s="38" t="e">
        <f>$C127*VLOOKUP($D127,'table clé'!$B$5:$N$17,H$5,FALSE)</f>
        <v>#N/A</v>
      </c>
      <c r="I127" s="38" t="e">
        <f>$C127*VLOOKUP($D127,'table clé'!$B$5:$N$17,I$5,FALSE)</f>
        <v>#N/A</v>
      </c>
      <c r="J127" s="38" t="e">
        <f>$C127*VLOOKUP($D127,'table clé'!$B$5:$N$17,J$5,FALSE)</f>
        <v>#N/A</v>
      </c>
      <c r="K127" s="38" t="e">
        <f>$C127*VLOOKUP($D127,'table clé'!$B$5:$N$17,K$5,FALSE)</f>
        <v>#N/A</v>
      </c>
      <c r="L127" s="38" t="e">
        <f>$C127*VLOOKUP($D127,'table clé'!$B$5:$N$17,L$5,FALSE)</f>
        <v>#N/A</v>
      </c>
      <c r="M127" s="38" t="e">
        <f>$C127*VLOOKUP($D127,'table clé'!$B$5:$N$17,M$5,FALSE)</f>
        <v>#N/A</v>
      </c>
      <c r="N127" s="38" t="e">
        <f>$C127*VLOOKUP($D127,'table clé'!$B$5:$N$17,N$5,FALSE)</f>
        <v>#N/A</v>
      </c>
      <c r="O127" s="38" t="e">
        <f>$C127*VLOOKUP($D127,'table clé'!$B$5:$N$17,O$5,FALSE)</f>
        <v>#N/A</v>
      </c>
      <c r="P127" s="38" t="e">
        <f>$C127*VLOOKUP($D127,'table clé'!$B$5:$N$17,P$5,FALSE)</f>
        <v>#N/A</v>
      </c>
    </row>
    <row r="128" spans="1:16" ht="12.75">
      <c r="A128" s="37">
        <v>122</v>
      </c>
      <c r="B128" s="58"/>
      <c r="C128" s="51"/>
      <c r="D128" s="40" t="e">
        <v>#N/A</v>
      </c>
      <c r="E128"/>
      <c r="F128" s="38" t="e">
        <f>$C128*VLOOKUP($D128,'table clé'!$B$5:$N$17,F$5,FALSE)</f>
        <v>#N/A</v>
      </c>
      <c r="G128" s="38" t="e">
        <f>$C128*VLOOKUP($D128,'table clé'!$B$5:$N$17,G$5,FALSE)</f>
        <v>#N/A</v>
      </c>
      <c r="H128" s="38" t="e">
        <f>$C128*VLOOKUP($D128,'table clé'!$B$5:$N$17,H$5,FALSE)</f>
        <v>#N/A</v>
      </c>
      <c r="I128" s="38" t="e">
        <f>$C128*VLOOKUP($D128,'table clé'!$B$5:$N$17,I$5,FALSE)</f>
        <v>#N/A</v>
      </c>
      <c r="J128" s="38" t="e">
        <f>$C128*VLOOKUP($D128,'table clé'!$B$5:$N$17,J$5,FALSE)</f>
        <v>#N/A</v>
      </c>
      <c r="K128" s="38" t="e">
        <f>$C128*VLOOKUP($D128,'table clé'!$B$5:$N$17,K$5,FALSE)</f>
        <v>#N/A</v>
      </c>
      <c r="L128" s="38" t="e">
        <f>$C128*VLOOKUP($D128,'table clé'!$B$5:$N$17,L$5,FALSE)</f>
        <v>#N/A</v>
      </c>
      <c r="M128" s="38" t="e">
        <f>$C128*VLOOKUP($D128,'table clé'!$B$5:$N$17,M$5,FALSE)</f>
        <v>#N/A</v>
      </c>
      <c r="N128" s="38" t="e">
        <f>$C128*VLOOKUP($D128,'table clé'!$B$5:$N$17,N$5,FALSE)</f>
        <v>#N/A</v>
      </c>
      <c r="O128" s="38" t="e">
        <f>$C128*VLOOKUP($D128,'table clé'!$B$5:$N$17,O$5,FALSE)</f>
        <v>#N/A</v>
      </c>
      <c r="P128" s="38" t="e">
        <f>$C128*VLOOKUP($D128,'table clé'!$B$5:$N$17,P$5,FALSE)</f>
        <v>#N/A</v>
      </c>
    </row>
    <row r="129" spans="1:16" ht="12.75">
      <c r="A129" s="37">
        <v>123</v>
      </c>
      <c r="B129" s="58"/>
      <c r="C129" s="51"/>
      <c r="D129" s="40" t="e">
        <v>#N/A</v>
      </c>
      <c r="E129"/>
      <c r="F129" s="38" t="e">
        <f>$C129*VLOOKUP($D129,'table clé'!$B$5:$N$17,F$5,FALSE)</f>
        <v>#N/A</v>
      </c>
      <c r="G129" s="38" t="e">
        <f>$C129*VLOOKUP($D129,'table clé'!$B$5:$N$17,G$5,FALSE)</f>
        <v>#N/A</v>
      </c>
      <c r="H129" s="38" t="e">
        <f>$C129*VLOOKUP($D129,'table clé'!$B$5:$N$17,H$5,FALSE)</f>
        <v>#N/A</v>
      </c>
      <c r="I129" s="38" t="e">
        <f>$C129*VLOOKUP($D129,'table clé'!$B$5:$N$17,I$5,FALSE)</f>
        <v>#N/A</v>
      </c>
      <c r="J129" s="38" t="e">
        <f>$C129*VLOOKUP($D129,'table clé'!$B$5:$N$17,J$5,FALSE)</f>
        <v>#N/A</v>
      </c>
      <c r="K129" s="38" t="e">
        <f>$C129*VLOOKUP($D129,'table clé'!$B$5:$N$17,K$5,FALSE)</f>
        <v>#N/A</v>
      </c>
      <c r="L129" s="38" t="e">
        <f>$C129*VLOOKUP($D129,'table clé'!$B$5:$N$17,L$5,FALSE)</f>
        <v>#N/A</v>
      </c>
      <c r="M129" s="38" t="e">
        <f>$C129*VLOOKUP($D129,'table clé'!$B$5:$N$17,M$5,FALSE)</f>
        <v>#N/A</v>
      </c>
      <c r="N129" s="38" t="e">
        <f>$C129*VLOOKUP($D129,'table clé'!$B$5:$N$17,N$5,FALSE)</f>
        <v>#N/A</v>
      </c>
      <c r="O129" s="38" t="e">
        <f>$C129*VLOOKUP($D129,'table clé'!$B$5:$N$17,O$5,FALSE)</f>
        <v>#N/A</v>
      </c>
      <c r="P129" s="38" t="e">
        <f>$C129*VLOOKUP($D129,'table clé'!$B$5:$N$17,P$5,FALSE)</f>
        <v>#N/A</v>
      </c>
    </row>
    <row r="130" spans="1:16" ht="12.75">
      <c r="A130" s="37">
        <v>124</v>
      </c>
      <c r="B130" s="58"/>
      <c r="C130" s="51"/>
      <c r="D130" s="40" t="e">
        <v>#N/A</v>
      </c>
      <c r="E130"/>
      <c r="F130" s="38" t="e">
        <f>$C130*VLOOKUP($D130,'table clé'!$B$5:$N$17,F$5,FALSE)</f>
        <v>#N/A</v>
      </c>
      <c r="G130" s="38" t="e">
        <f>$C130*VLOOKUP($D130,'table clé'!$B$5:$N$17,G$5,FALSE)</f>
        <v>#N/A</v>
      </c>
      <c r="H130" s="38" t="e">
        <f>$C130*VLOOKUP($D130,'table clé'!$B$5:$N$17,H$5,FALSE)</f>
        <v>#N/A</v>
      </c>
      <c r="I130" s="38" t="e">
        <f>$C130*VLOOKUP($D130,'table clé'!$B$5:$N$17,I$5,FALSE)</f>
        <v>#N/A</v>
      </c>
      <c r="J130" s="38" t="e">
        <f>$C130*VLOOKUP($D130,'table clé'!$B$5:$N$17,J$5,FALSE)</f>
        <v>#N/A</v>
      </c>
      <c r="K130" s="38" t="e">
        <f>$C130*VLOOKUP($D130,'table clé'!$B$5:$N$17,K$5,FALSE)</f>
        <v>#N/A</v>
      </c>
      <c r="L130" s="38" t="e">
        <f>$C130*VLOOKUP($D130,'table clé'!$B$5:$N$17,L$5,FALSE)</f>
        <v>#N/A</v>
      </c>
      <c r="M130" s="38" t="e">
        <f>$C130*VLOOKUP($D130,'table clé'!$B$5:$N$17,M$5,FALSE)</f>
        <v>#N/A</v>
      </c>
      <c r="N130" s="38" t="e">
        <f>$C130*VLOOKUP($D130,'table clé'!$B$5:$N$17,N$5,FALSE)</f>
        <v>#N/A</v>
      </c>
      <c r="O130" s="38" t="e">
        <f>$C130*VLOOKUP($D130,'table clé'!$B$5:$N$17,O$5,FALSE)</f>
        <v>#N/A</v>
      </c>
      <c r="P130" s="38" t="e">
        <f>$C130*VLOOKUP($D130,'table clé'!$B$5:$N$17,P$5,FALSE)</f>
        <v>#N/A</v>
      </c>
    </row>
    <row r="131" spans="1:16" ht="12.75">
      <c r="A131" s="37">
        <v>125</v>
      </c>
      <c r="B131" s="58"/>
      <c r="C131" s="51"/>
      <c r="D131" s="40" t="e">
        <v>#N/A</v>
      </c>
      <c r="E131"/>
      <c r="F131" s="38" t="e">
        <f>$C131*VLOOKUP($D131,'table clé'!$B$5:$N$17,F$5,FALSE)</f>
        <v>#N/A</v>
      </c>
      <c r="G131" s="38" t="e">
        <f>$C131*VLOOKUP($D131,'table clé'!$B$5:$N$17,G$5,FALSE)</f>
        <v>#N/A</v>
      </c>
      <c r="H131" s="38" t="e">
        <f>$C131*VLOOKUP($D131,'table clé'!$B$5:$N$17,H$5,FALSE)</f>
        <v>#N/A</v>
      </c>
      <c r="I131" s="38" t="e">
        <f>$C131*VLOOKUP($D131,'table clé'!$B$5:$N$17,I$5,FALSE)</f>
        <v>#N/A</v>
      </c>
      <c r="J131" s="38" t="e">
        <f>$C131*VLOOKUP($D131,'table clé'!$B$5:$N$17,J$5,FALSE)</f>
        <v>#N/A</v>
      </c>
      <c r="K131" s="38" t="e">
        <f>$C131*VLOOKUP($D131,'table clé'!$B$5:$N$17,K$5,FALSE)</f>
        <v>#N/A</v>
      </c>
      <c r="L131" s="38" t="e">
        <f>$C131*VLOOKUP($D131,'table clé'!$B$5:$N$17,L$5,FALSE)</f>
        <v>#N/A</v>
      </c>
      <c r="M131" s="38" t="e">
        <f>$C131*VLOOKUP($D131,'table clé'!$B$5:$N$17,M$5,FALSE)</f>
        <v>#N/A</v>
      </c>
      <c r="N131" s="38" t="e">
        <f>$C131*VLOOKUP($D131,'table clé'!$B$5:$N$17,N$5,FALSE)</f>
        <v>#N/A</v>
      </c>
      <c r="O131" s="38" t="e">
        <f>$C131*VLOOKUP($D131,'table clé'!$B$5:$N$17,O$5,FALSE)</f>
        <v>#N/A</v>
      </c>
      <c r="P131" s="38" t="e">
        <f>$C131*VLOOKUP($D131,'table clé'!$B$5:$N$17,P$5,FALSE)</f>
        <v>#N/A</v>
      </c>
    </row>
    <row r="132" spans="1:16" ht="12.75">
      <c r="A132" s="37">
        <v>126</v>
      </c>
      <c r="B132" s="58"/>
      <c r="C132" s="51"/>
      <c r="D132" s="40" t="e">
        <v>#N/A</v>
      </c>
      <c r="E132"/>
      <c r="F132" s="38" t="e">
        <f>$C132*VLOOKUP($D132,'table clé'!$B$5:$N$17,F$5,FALSE)</f>
        <v>#N/A</v>
      </c>
      <c r="G132" s="38" t="e">
        <f>$C132*VLOOKUP($D132,'table clé'!$B$5:$N$17,G$5,FALSE)</f>
        <v>#N/A</v>
      </c>
      <c r="H132" s="38" t="e">
        <f>$C132*VLOOKUP($D132,'table clé'!$B$5:$N$17,H$5,FALSE)</f>
        <v>#N/A</v>
      </c>
      <c r="I132" s="38" t="e">
        <f>$C132*VLOOKUP($D132,'table clé'!$B$5:$N$17,I$5,FALSE)</f>
        <v>#N/A</v>
      </c>
      <c r="J132" s="38" t="e">
        <f>$C132*VLOOKUP($D132,'table clé'!$B$5:$N$17,J$5,FALSE)</f>
        <v>#N/A</v>
      </c>
      <c r="K132" s="38" t="e">
        <f>$C132*VLOOKUP($D132,'table clé'!$B$5:$N$17,K$5,FALSE)</f>
        <v>#N/A</v>
      </c>
      <c r="L132" s="38" t="e">
        <f>$C132*VLOOKUP($D132,'table clé'!$B$5:$N$17,L$5,FALSE)</f>
        <v>#N/A</v>
      </c>
      <c r="M132" s="38" t="e">
        <f>$C132*VLOOKUP($D132,'table clé'!$B$5:$N$17,M$5,FALSE)</f>
        <v>#N/A</v>
      </c>
      <c r="N132" s="38" t="e">
        <f>$C132*VLOOKUP($D132,'table clé'!$B$5:$N$17,N$5,FALSE)</f>
        <v>#N/A</v>
      </c>
      <c r="O132" s="38" t="e">
        <f>$C132*VLOOKUP($D132,'table clé'!$B$5:$N$17,O$5,FALSE)</f>
        <v>#N/A</v>
      </c>
      <c r="P132" s="38" t="e">
        <f>$C132*VLOOKUP($D132,'table clé'!$B$5:$N$17,P$5,FALSE)</f>
        <v>#N/A</v>
      </c>
    </row>
    <row r="133" spans="1:16" ht="12.75">
      <c r="A133" s="37">
        <v>127</v>
      </c>
      <c r="B133" s="58"/>
      <c r="C133" s="51"/>
      <c r="D133" s="40" t="e">
        <v>#N/A</v>
      </c>
      <c r="E133"/>
      <c r="F133" s="38" t="e">
        <f>$C133*VLOOKUP($D133,'table clé'!$B$5:$N$17,F$5,FALSE)</f>
        <v>#N/A</v>
      </c>
      <c r="G133" s="38" t="e">
        <f>$C133*VLOOKUP($D133,'table clé'!$B$5:$N$17,G$5,FALSE)</f>
        <v>#N/A</v>
      </c>
      <c r="H133" s="38" t="e">
        <f>$C133*VLOOKUP($D133,'table clé'!$B$5:$N$17,H$5,FALSE)</f>
        <v>#N/A</v>
      </c>
      <c r="I133" s="38" t="e">
        <f>$C133*VLOOKUP($D133,'table clé'!$B$5:$N$17,I$5,FALSE)</f>
        <v>#N/A</v>
      </c>
      <c r="J133" s="38" t="e">
        <f>$C133*VLOOKUP($D133,'table clé'!$B$5:$N$17,J$5,FALSE)</f>
        <v>#N/A</v>
      </c>
      <c r="K133" s="38" t="e">
        <f>$C133*VLOOKUP($D133,'table clé'!$B$5:$N$17,K$5,FALSE)</f>
        <v>#N/A</v>
      </c>
      <c r="L133" s="38" t="e">
        <f>$C133*VLOOKUP($D133,'table clé'!$B$5:$N$17,L$5,FALSE)</f>
        <v>#N/A</v>
      </c>
      <c r="M133" s="38" t="e">
        <f>$C133*VLOOKUP($D133,'table clé'!$B$5:$N$17,M$5,FALSE)</f>
        <v>#N/A</v>
      </c>
      <c r="N133" s="38" t="e">
        <f>$C133*VLOOKUP($D133,'table clé'!$B$5:$N$17,N$5,FALSE)</f>
        <v>#N/A</v>
      </c>
      <c r="O133" s="38" t="e">
        <f>$C133*VLOOKUP($D133,'table clé'!$B$5:$N$17,O$5,FALSE)</f>
        <v>#N/A</v>
      </c>
      <c r="P133" s="38" t="e">
        <f>$C133*VLOOKUP($D133,'table clé'!$B$5:$N$17,P$5,FALSE)</f>
        <v>#N/A</v>
      </c>
    </row>
    <row r="134" spans="1:16" ht="12.75">
      <c r="A134" s="37">
        <v>128</v>
      </c>
      <c r="B134" s="58"/>
      <c r="C134" s="51"/>
      <c r="D134" s="40" t="e">
        <v>#N/A</v>
      </c>
      <c r="E134"/>
      <c r="F134" s="38" t="e">
        <f>$C134*VLOOKUP($D134,'table clé'!$B$5:$N$17,F$5,FALSE)</f>
        <v>#N/A</v>
      </c>
      <c r="G134" s="38" t="e">
        <f>$C134*VLOOKUP($D134,'table clé'!$B$5:$N$17,G$5,FALSE)</f>
        <v>#N/A</v>
      </c>
      <c r="H134" s="38" t="e">
        <f>$C134*VLOOKUP($D134,'table clé'!$B$5:$N$17,H$5,FALSE)</f>
        <v>#N/A</v>
      </c>
      <c r="I134" s="38" t="e">
        <f>$C134*VLOOKUP($D134,'table clé'!$B$5:$N$17,I$5,FALSE)</f>
        <v>#N/A</v>
      </c>
      <c r="J134" s="38" t="e">
        <f>$C134*VLOOKUP($D134,'table clé'!$B$5:$N$17,J$5,FALSE)</f>
        <v>#N/A</v>
      </c>
      <c r="K134" s="38" t="e">
        <f>$C134*VLOOKUP($D134,'table clé'!$B$5:$N$17,K$5,FALSE)</f>
        <v>#N/A</v>
      </c>
      <c r="L134" s="38" t="e">
        <f>$C134*VLOOKUP($D134,'table clé'!$B$5:$N$17,L$5,FALSE)</f>
        <v>#N/A</v>
      </c>
      <c r="M134" s="38" t="e">
        <f>$C134*VLOOKUP($D134,'table clé'!$B$5:$N$17,M$5,FALSE)</f>
        <v>#N/A</v>
      </c>
      <c r="N134" s="38" t="e">
        <f>$C134*VLOOKUP($D134,'table clé'!$B$5:$N$17,N$5,FALSE)</f>
        <v>#N/A</v>
      </c>
      <c r="O134" s="38" t="e">
        <f>$C134*VLOOKUP($D134,'table clé'!$B$5:$N$17,O$5,FALSE)</f>
        <v>#N/A</v>
      </c>
      <c r="P134" s="38" t="e">
        <f>$C134*VLOOKUP($D134,'table clé'!$B$5:$N$17,P$5,FALSE)</f>
        <v>#N/A</v>
      </c>
    </row>
    <row r="135" spans="1:16" ht="12.75">
      <c r="A135" s="37">
        <v>129</v>
      </c>
      <c r="B135" s="58"/>
      <c r="C135" s="51"/>
      <c r="D135" s="40" t="e">
        <v>#N/A</v>
      </c>
      <c r="E135"/>
      <c r="F135" s="38" t="e">
        <f>$C135*VLOOKUP($D135,'table clé'!$B$5:$N$17,F$5,FALSE)</f>
        <v>#N/A</v>
      </c>
      <c r="G135" s="38" t="e">
        <f>$C135*VLOOKUP($D135,'table clé'!$B$5:$N$17,G$5,FALSE)</f>
        <v>#N/A</v>
      </c>
      <c r="H135" s="38" t="e">
        <f>$C135*VLOOKUP($D135,'table clé'!$B$5:$N$17,H$5,FALSE)</f>
        <v>#N/A</v>
      </c>
      <c r="I135" s="38" t="e">
        <f>$C135*VLOOKUP($D135,'table clé'!$B$5:$N$17,I$5,FALSE)</f>
        <v>#N/A</v>
      </c>
      <c r="J135" s="38" t="e">
        <f>$C135*VLOOKUP($D135,'table clé'!$B$5:$N$17,J$5,FALSE)</f>
        <v>#N/A</v>
      </c>
      <c r="K135" s="38" t="e">
        <f>$C135*VLOOKUP($D135,'table clé'!$B$5:$N$17,K$5,FALSE)</f>
        <v>#N/A</v>
      </c>
      <c r="L135" s="38" t="e">
        <f>$C135*VLOOKUP($D135,'table clé'!$B$5:$N$17,L$5,FALSE)</f>
        <v>#N/A</v>
      </c>
      <c r="M135" s="38" t="e">
        <f>$C135*VLOOKUP($D135,'table clé'!$B$5:$N$17,M$5,FALSE)</f>
        <v>#N/A</v>
      </c>
      <c r="N135" s="38" t="e">
        <f>$C135*VLOOKUP($D135,'table clé'!$B$5:$N$17,N$5,FALSE)</f>
        <v>#N/A</v>
      </c>
      <c r="O135" s="38" t="e">
        <f>$C135*VLOOKUP($D135,'table clé'!$B$5:$N$17,O$5,FALSE)</f>
        <v>#N/A</v>
      </c>
      <c r="P135" s="38" t="e">
        <f>$C135*VLOOKUP($D135,'table clé'!$B$5:$N$17,P$5,FALSE)</f>
        <v>#N/A</v>
      </c>
    </row>
    <row r="136" spans="1:16" ht="12.75">
      <c r="A136" s="37">
        <v>130</v>
      </c>
      <c r="B136" s="58"/>
      <c r="C136" s="51"/>
      <c r="D136" s="40" t="e">
        <v>#N/A</v>
      </c>
      <c r="E136"/>
      <c r="F136" s="38" t="e">
        <f>$C136*VLOOKUP($D136,'table clé'!$B$5:$N$17,F$5,FALSE)</f>
        <v>#N/A</v>
      </c>
      <c r="G136" s="38" t="e">
        <f>$C136*VLOOKUP($D136,'table clé'!$B$5:$N$17,G$5,FALSE)</f>
        <v>#N/A</v>
      </c>
      <c r="H136" s="38" t="e">
        <f>$C136*VLOOKUP($D136,'table clé'!$B$5:$N$17,H$5,FALSE)</f>
        <v>#N/A</v>
      </c>
      <c r="I136" s="38" t="e">
        <f>$C136*VLOOKUP($D136,'table clé'!$B$5:$N$17,I$5,FALSE)</f>
        <v>#N/A</v>
      </c>
      <c r="J136" s="38" t="e">
        <f>$C136*VLOOKUP($D136,'table clé'!$B$5:$N$17,J$5,FALSE)</f>
        <v>#N/A</v>
      </c>
      <c r="K136" s="38" t="e">
        <f>$C136*VLOOKUP($D136,'table clé'!$B$5:$N$17,K$5,FALSE)</f>
        <v>#N/A</v>
      </c>
      <c r="L136" s="38" t="e">
        <f>$C136*VLOOKUP($D136,'table clé'!$B$5:$N$17,L$5,FALSE)</f>
        <v>#N/A</v>
      </c>
      <c r="M136" s="38" t="e">
        <f>$C136*VLOOKUP($D136,'table clé'!$B$5:$N$17,M$5,FALSE)</f>
        <v>#N/A</v>
      </c>
      <c r="N136" s="38" t="e">
        <f>$C136*VLOOKUP($D136,'table clé'!$B$5:$N$17,N$5,FALSE)</f>
        <v>#N/A</v>
      </c>
      <c r="O136" s="38" t="e">
        <f>$C136*VLOOKUP($D136,'table clé'!$B$5:$N$17,O$5,FALSE)</f>
        <v>#N/A</v>
      </c>
      <c r="P136" s="38" t="e">
        <f>$C136*VLOOKUP($D136,'table clé'!$B$5:$N$17,P$5,FALSE)</f>
        <v>#N/A</v>
      </c>
    </row>
    <row r="137" spans="1:16" ht="12.75">
      <c r="A137" s="37">
        <v>131</v>
      </c>
      <c r="B137" s="58"/>
      <c r="C137" s="51"/>
      <c r="D137" s="40" t="e">
        <v>#N/A</v>
      </c>
      <c r="E137"/>
      <c r="F137" s="38" t="e">
        <f>$C137*VLOOKUP($D137,'table clé'!$B$5:$N$17,F$5,FALSE)</f>
        <v>#N/A</v>
      </c>
      <c r="G137" s="38" t="e">
        <f>$C137*VLOOKUP($D137,'table clé'!$B$5:$N$17,G$5,FALSE)</f>
        <v>#N/A</v>
      </c>
      <c r="H137" s="38" t="e">
        <f>$C137*VLOOKUP($D137,'table clé'!$B$5:$N$17,H$5,FALSE)</f>
        <v>#N/A</v>
      </c>
      <c r="I137" s="38" t="e">
        <f>$C137*VLOOKUP($D137,'table clé'!$B$5:$N$17,I$5,FALSE)</f>
        <v>#N/A</v>
      </c>
      <c r="J137" s="38" t="e">
        <f>$C137*VLOOKUP($D137,'table clé'!$B$5:$N$17,J$5,FALSE)</f>
        <v>#N/A</v>
      </c>
      <c r="K137" s="38" t="e">
        <f>$C137*VLOOKUP($D137,'table clé'!$B$5:$N$17,K$5,FALSE)</f>
        <v>#N/A</v>
      </c>
      <c r="L137" s="38" t="e">
        <f>$C137*VLOOKUP($D137,'table clé'!$B$5:$N$17,L$5,FALSE)</f>
        <v>#N/A</v>
      </c>
      <c r="M137" s="38" t="e">
        <f>$C137*VLOOKUP($D137,'table clé'!$B$5:$N$17,M$5,FALSE)</f>
        <v>#N/A</v>
      </c>
      <c r="N137" s="38" t="e">
        <f>$C137*VLOOKUP($D137,'table clé'!$B$5:$N$17,N$5,FALSE)</f>
        <v>#N/A</v>
      </c>
      <c r="O137" s="38" t="e">
        <f>$C137*VLOOKUP($D137,'table clé'!$B$5:$N$17,O$5,FALSE)</f>
        <v>#N/A</v>
      </c>
      <c r="P137" s="38" t="e">
        <f>$C137*VLOOKUP($D137,'table clé'!$B$5:$N$17,P$5,FALSE)</f>
        <v>#N/A</v>
      </c>
    </row>
    <row r="138" spans="1:16" ht="12.75">
      <c r="A138" s="37">
        <v>132</v>
      </c>
      <c r="B138" s="58"/>
      <c r="C138" s="51"/>
      <c r="D138" s="40" t="e">
        <v>#N/A</v>
      </c>
      <c r="E138"/>
      <c r="F138" s="38" t="e">
        <f>$C138*VLOOKUP($D138,'table clé'!$B$5:$N$17,F$5,FALSE)</f>
        <v>#N/A</v>
      </c>
      <c r="G138" s="38" t="e">
        <f>$C138*VLOOKUP($D138,'table clé'!$B$5:$N$17,G$5,FALSE)</f>
        <v>#N/A</v>
      </c>
      <c r="H138" s="38" t="e">
        <f>$C138*VLOOKUP($D138,'table clé'!$B$5:$N$17,H$5,FALSE)</f>
        <v>#N/A</v>
      </c>
      <c r="I138" s="38" t="e">
        <f>$C138*VLOOKUP($D138,'table clé'!$B$5:$N$17,I$5,FALSE)</f>
        <v>#N/A</v>
      </c>
      <c r="J138" s="38" t="e">
        <f>$C138*VLOOKUP($D138,'table clé'!$B$5:$N$17,J$5,FALSE)</f>
        <v>#N/A</v>
      </c>
      <c r="K138" s="38" t="e">
        <f>$C138*VLOOKUP($D138,'table clé'!$B$5:$N$17,K$5,FALSE)</f>
        <v>#N/A</v>
      </c>
      <c r="L138" s="38" t="e">
        <f>$C138*VLOOKUP($D138,'table clé'!$B$5:$N$17,L$5,FALSE)</f>
        <v>#N/A</v>
      </c>
      <c r="M138" s="38" t="e">
        <f>$C138*VLOOKUP($D138,'table clé'!$B$5:$N$17,M$5,FALSE)</f>
        <v>#N/A</v>
      </c>
      <c r="N138" s="38" t="e">
        <f>$C138*VLOOKUP($D138,'table clé'!$B$5:$N$17,N$5,FALSE)</f>
        <v>#N/A</v>
      </c>
      <c r="O138" s="38" t="e">
        <f>$C138*VLOOKUP($D138,'table clé'!$B$5:$N$17,O$5,FALSE)</f>
        <v>#N/A</v>
      </c>
      <c r="P138" s="38" t="e">
        <f>$C138*VLOOKUP($D138,'table clé'!$B$5:$N$17,P$5,FALSE)</f>
        <v>#N/A</v>
      </c>
    </row>
    <row r="139" spans="1:16" ht="12.75">
      <c r="A139" s="37">
        <v>133</v>
      </c>
      <c r="B139" s="58"/>
      <c r="C139" s="51"/>
      <c r="D139" s="40" t="e">
        <v>#N/A</v>
      </c>
      <c r="E139"/>
      <c r="F139" s="38" t="e">
        <f>$C139*VLOOKUP($D139,'table clé'!$B$5:$N$17,F$5,FALSE)</f>
        <v>#N/A</v>
      </c>
      <c r="G139" s="38" t="e">
        <f>$C139*VLOOKUP($D139,'table clé'!$B$5:$N$17,G$5,FALSE)</f>
        <v>#N/A</v>
      </c>
      <c r="H139" s="38" t="e">
        <f>$C139*VLOOKUP($D139,'table clé'!$B$5:$N$17,H$5,FALSE)</f>
        <v>#N/A</v>
      </c>
      <c r="I139" s="38" t="e">
        <f>$C139*VLOOKUP($D139,'table clé'!$B$5:$N$17,I$5,FALSE)</f>
        <v>#N/A</v>
      </c>
      <c r="J139" s="38" t="e">
        <f>$C139*VLOOKUP($D139,'table clé'!$B$5:$N$17,J$5,FALSE)</f>
        <v>#N/A</v>
      </c>
      <c r="K139" s="38" t="e">
        <f>$C139*VLOOKUP($D139,'table clé'!$B$5:$N$17,K$5,FALSE)</f>
        <v>#N/A</v>
      </c>
      <c r="L139" s="38" t="e">
        <f>$C139*VLOOKUP($D139,'table clé'!$B$5:$N$17,L$5,FALSE)</f>
        <v>#N/A</v>
      </c>
      <c r="M139" s="38" t="e">
        <f>$C139*VLOOKUP($D139,'table clé'!$B$5:$N$17,M$5,FALSE)</f>
        <v>#N/A</v>
      </c>
      <c r="N139" s="38" t="e">
        <f>$C139*VLOOKUP($D139,'table clé'!$B$5:$N$17,N$5,FALSE)</f>
        <v>#N/A</v>
      </c>
      <c r="O139" s="38" t="e">
        <f>$C139*VLOOKUP($D139,'table clé'!$B$5:$N$17,O$5,FALSE)</f>
        <v>#N/A</v>
      </c>
      <c r="P139" s="38" t="e">
        <f>$C139*VLOOKUP($D139,'table clé'!$B$5:$N$17,P$5,FALSE)</f>
        <v>#N/A</v>
      </c>
    </row>
    <row r="140" spans="1:16" ht="12.75">
      <c r="A140" s="37">
        <v>134</v>
      </c>
      <c r="B140" s="58"/>
      <c r="C140" s="51"/>
      <c r="D140" s="40" t="e">
        <v>#N/A</v>
      </c>
      <c r="E140"/>
      <c r="F140" s="38" t="e">
        <f>$C140*VLOOKUP($D140,'table clé'!$B$5:$N$17,F$5,FALSE)</f>
        <v>#N/A</v>
      </c>
      <c r="G140" s="38" t="e">
        <f>$C140*VLOOKUP($D140,'table clé'!$B$5:$N$17,G$5,FALSE)</f>
        <v>#N/A</v>
      </c>
      <c r="H140" s="38" t="e">
        <f>$C140*VLOOKUP($D140,'table clé'!$B$5:$N$17,H$5,FALSE)</f>
        <v>#N/A</v>
      </c>
      <c r="I140" s="38" t="e">
        <f>$C140*VLOOKUP($D140,'table clé'!$B$5:$N$17,I$5,FALSE)</f>
        <v>#N/A</v>
      </c>
      <c r="J140" s="38" t="e">
        <f>$C140*VLOOKUP($D140,'table clé'!$B$5:$N$17,J$5,FALSE)</f>
        <v>#N/A</v>
      </c>
      <c r="K140" s="38" t="e">
        <f>$C140*VLOOKUP($D140,'table clé'!$B$5:$N$17,K$5,FALSE)</f>
        <v>#N/A</v>
      </c>
      <c r="L140" s="38" t="e">
        <f>$C140*VLOOKUP($D140,'table clé'!$B$5:$N$17,L$5,FALSE)</f>
        <v>#N/A</v>
      </c>
      <c r="M140" s="38" t="e">
        <f>$C140*VLOOKUP($D140,'table clé'!$B$5:$N$17,M$5,FALSE)</f>
        <v>#N/A</v>
      </c>
      <c r="N140" s="38" t="e">
        <f>$C140*VLOOKUP($D140,'table clé'!$B$5:$N$17,N$5,FALSE)</f>
        <v>#N/A</v>
      </c>
      <c r="O140" s="38" t="e">
        <f>$C140*VLOOKUP($D140,'table clé'!$B$5:$N$17,O$5,FALSE)</f>
        <v>#N/A</v>
      </c>
      <c r="P140" s="38" t="e">
        <f>$C140*VLOOKUP($D140,'table clé'!$B$5:$N$17,P$5,FALSE)</f>
        <v>#N/A</v>
      </c>
    </row>
    <row r="141" spans="1:16" ht="12.75">
      <c r="A141" s="37">
        <v>135</v>
      </c>
      <c r="B141" s="58"/>
      <c r="C141" s="51"/>
      <c r="D141" s="40" t="e">
        <v>#N/A</v>
      </c>
      <c r="E141"/>
      <c r="F141" s="38" t="e">
        <f>$C141*VLOOKUP($D141,'table clé'!$B$5:$N$17,F$5,FALSE)</f>
        <v>#N/A</v>
      </c>
      <c r="G141" s="38" t="e">
        <f>$C141*VLOOKUP($D141,'table clé'!$B$5:$N$17,G$5,FALSE)</f>
        <v>#N/A</v>
      </c>
      <c r="H141" s="38" t="e">
        <f>$C141*VLOOKUP($D141,'table clé'!$B$5:$N$17,H$5,FALSE)</f>
        <v>#N/A</v>
      </c>
      <c r="I141" s="38" t="e">
        <f>$C141*VLOOKUP($D141,'table clé'!$B$5:$N$17,I$5,FALSE)</f>
        <v>#N/A</v>
      </c>
      <c r="J141" s="38" t="e">
        <f>$C141*VLOOKUP($D141,'table clé'!$B$5:$N$17,J$5,FALSE)</f>
        <v>#N/A</v>
      </c>
      <c r="K141" s="38" t="e">
        <f>$C141*VLOOKUP($D141,'table clé'!$B$5:$N$17,K$5,FALSE)</f>
        <v>#N/A</v>
      </c>
      <c r="L141" s="38" t="e">
        <f>$C141*VLOOKUP($D141,'table clé'!$B$5:$N$17,L$5,FALSE)</f>
        <v>#N/A</v>
      </c>
      <c r="M141" s="38" t="e">
        <f>$C141*VLOOKUP($D141,'table clé'!$B$5:$N$17,M$5,FALSE)</f>
        <v>#N/A</v>
      </c>
      <c r="N141" s="38" t="e">
        <f>$C141*VLOOKUP($D141,'table clé'!$B$5:$N$17,N$5,FALSE)</f>
        <v>#N/A</v>
      </c>
      <c r="O141" s="38" t="e">
        <f>$C141*VLOOKUP($D141,'table clé'!$B$5:$N$17,O$5,FALSE)</f>
        <v>#N/A</v>
      </c>
      <c r="P141" s="38" t="e">
        <f>$C141*VLOOKUP($D141,'table clé'!$B$5:$N$17,P$5,FALSE)</f>
        <v>#N/A</v>
      </c>
    </row>
    <row r="142" spans="1:16" ht="12.75">
      <c r="A142" s="37">
        <v>136</v>
      </c>
      <c r="B142" s="58"/>
      <c r="C142" s="51"/>
      <c r="D142" s="40" t="e">
        <v>#N/A</v>
      </c>
      <c r="E142"/>
      <c r="F142" s="38" t="e">
        <f>$C142*VLOOKUP($D142,'table clé'!$B$5:$N$17,F$5,FALSE)</f>
        <v>#N/A</v>
      </c>
      <c r="G142" s="38" t="e">
        <f>$C142*VLOOKUP($D142,'table clé'!$B$5:$N$17,G$5,FALSE)</f>
        <v>#N/A</v>
      </c>
      <c r="H142" s="38" t="e">
        <f>$C142*VLOOKUP($D142,'table clé'!$B$5:$N$17,H$5,FALSE)</f>
        <v>#N/A</v>
      </c>
      <c r="I142" s="38" t="e">
        <f>$C142*VLOOKUP($D142,'table clé'!$B$5:$N$17,I$5,FALSE)</f>
        <v>#N/A</v>
      </c>
      <c r="J142" s="38" t="e">
        <f>$C142*VLOOKUP($D142,'table clé'!$B$5:$N$17,J$5,FALSE)</f>
        <v>#N/A</v>
      </c>
      <c r="K142" s="38" t="e">
        <f>$C142*VLOOKUP($D142,'table clé'!$B$5:$N$17,K$5,FALSE)</f>
        <v>#N/A</v>
      </c>
      <c r="L142" s="38" t="e">
        <f>$C142*VLOOKUP($D142,'table clé'!$B$5:$N$17,L$5,FALSE)</f>
        <v>#N/A</v>
      </c>
      <c r="M142" s="38" t="e">
        <f>$C142*VLOOKUP($D142,'table clé'!$B$5:$N$17,M$5,FALSE)</f>
        <v>#N/A</v>
      </c>
      <c r="N142" s="38" t="e">
        <f>$C142*VLOOKUP($D142,'table clé'!$B$5:$N$17,N$5,FALSE)</f>
        <v>#N/A</v>
      </c>
      <c r="O142" s="38" t="e">
        <f>$C142*VLOOKUP($D142,'table clé'!$B$5:$N$17,O$5,FALSE)</f>
        <v>#N/A</v>
      </c>
      <c r="P142" s="38" t="e">
        <f>$C142*VLOOKUP($D142,'table clé'!$B$5:$N$17,P$5,FALSE)</f>
        <v>#N/A</v>
      </c>
    </row>
    <row r="143" spans="1:16" ht="12.75">
      <c r="A143" s="37">
        <v>137</v>
      </c>
      <c r="B143" s="58"/>
      <c r="C143" s="51"/>
      <c r="D143" s="40" t="e">
        <v>#N/A</v>
      </c>
      <c r="E143"/>
      <c r="F143" s="38" t="e">
        <f>$C143*VLOOKUP($D143,'table clé'!$B$5:$N$17,F$5,FALSE)</f>
        <v>#N/A</v>
      </c>
      <c r="G143" s="38" t="e">
        <f>$C143*VLOOKUP($D143,'table clé'!$B$5:$N$17,G$5,FALSE)</f>
        <v>#N/A</v>
      </c>
      <c r="H143" s="38" t="e">
        <f>$C143*VLOOKUP($D143,'table clé'!$B$5:$N$17,H$5,FALSE)</f>
        <v>#N/A</v>
      </c>
      <c r="I143" s="38" t="e">
        <f>$C143*VLOOKUP($D143,'table clé'!$B$5:$N$17,I$5,FALSE)</f>
        <v>#N/A</v>
      </c>
      <c r="J143" s="38" t="e">
        <f>$C143*VLOOKUP($D143,'table clé'!$B$5:$N$17,J$5,FALSE)</f>
        <v>#N/A</v>
      </c>
      <c r="K143" s="38" t="e">
        <f>$C143*VLOOKUP($D143,'table clé'!$B$5:$N$17,K$5,FALSE)</f>
        <v>#N/A</v>
      </c>
      <c r="L143" s="38" t="e">
        <f>$C143*VLOOKUP($D143,'table clé'!$B$5:$N$17,L$5,FALSE)</f>
        <v>#N/A</v>
      </c>
      <c r="M143" s="38" t="e">
        <f>$C143*VLOOKUP($D143,'table clé'!$B$5:$N$17,M$5,FALSE)</f>
        <v>#N/A</v>
      </c>
      <c r="N143" s="38" t="e">
        <f>$C143*VLOOKUP($D143,'table clé'!$B$5:$N$17,N$5,FALSE)</f>
        <v>#N/A</v>
      </c>
      <c r="O143" s="38" t="e">
        <f>$C143*VLOOKUP($D143,'table clé'!$B$5:$N$17,O$5,FALSE)</f>
        <v>#N/A</v>
      </c>
      <c r="P143" s="38" t="e">
        <f>$C143*VLOOKUP($D143,'table clé'!$B$5:$N$17,P$5,FALSE)</f>
        <v>#N/A</v>
      </c>
    </row>
    <row r="144" spans="1:16" ht="12.75">
      <c r="A144" s="37">
        <v>138</v>
      </c>
      <c r="B144" s="58"/>
      <c r="C144" s="51"/>
      <c r="D144" s="40" t="e">
        <v>#N/A</v>
      </c>
      <c r="E144"/>
      <c r="F144" s="38" t="e">
        <f>$C144*VLOOKUP($D144,'table clé'!$B$5:$N$17,F$5,FALSE)</f>
        <v>#N/A</v>
      </c>
      <c r="G144" s="38" t="e">
        <f>$C144*VLOOKUP($D144,'table clé'!$B$5:$N$17,G$5,FALSE)</f>
        <v>#N/A</v>
      </c>
      <c r="H144" s="38" t="e">
        <f>$C144*VLOOKUP($D144,'table clé'!$B$5:$N$17,H$5,FALSE)</f>
        <v>#N/A</v>
      </c>
      <c r="I144" s="38" t="e">
        <f>$C144*VLOOKUP($D144,'table clé'!$B$5:$N$17,I$5,FALSE)</f>
        <v>#N/A</v>
      </c>
      <c r="J144" s="38" t="e">
        <f>$C144*VLOOKUP($D144,'table clé'!$B$5:$N$17,J$5,FALSE)</f>
        <v>#N/A</v>
      </c>
      <c r="K144" s="38" t="e">
        <f>$C144*VLOOKUP($D144,'table clé'!$B$5:$N$17,K$5,FALSE)</f>
        <v>#N/A</v>
      </c>
      <c r="L144" s="38" t="e">
        <f>$C144*VLOOKUP($D144,'table clé'!$B$5:$N$17,L$5,FALSE)</f>
        <v>#N/A</v>
      </c>
      <c r="M144" s="38" t="e">
        <f>$C144*VLOOKUP($D144,'table clé'!$B$5:$N$17,M$5,FALSE)</f>
        <v>#N/A</v>
      </c>
      <c r="N144" s="38" t="e">
        <f>$C144*VLOOKUP($D144,'table clé'!$B$5:$N$17,N$5,FALSE)</f>
        <v>#N/A</v>
      </c>
      <c r="O144" s="38" t="e">
        <f>$C144*VLOOKUP($D144,'table clé'!$B$5:$N$17,O$5,FALSE)</f>
        <v>#N/A</v>
      </c>
      <c r="P144" s="38" t="e">
        <f>$C144*VLOOKUP($D144,'table clé'!$B$5:$N$17,P$5,FALSE)</f>
        <v>#N/A</v>
      </c>
    </row>
    <row r="145" spans="1:16" ht="12.75">
      <c r="A145" s="37">
        <v>139</v>
      </c>
      <c r="B145" s="58"/>
      <c r="C145" s="51"/>
      <c r="D145" s="40" t="e">
        <v>#N/A</v>
      </c>
      <c r="E145"/>
      <c r="F145" s="38" t="e">
        <f>$C145*VLOOKUP($D145,'table clé'!$B$5:$N$17,F$5,FALSE)</f>
        <v>#N/A</v>
      </c>
      <c r="G145" s="38" t="e">
        <f>$C145*VLOOKUP($D145,'table clé'!$B$5:$N$17,G$5,FALSE)</f>
        <v>#N/A</v>
      </c>
      <c r="H145" s="38" t="e">
        <f>$C145*VLOOKUP($D145,'table clé'!$B$5:$N$17,H$5,FALSE)</f>
        <v>#N/A</v>
      </c>
      <c r="I145" s="38" t="e">
        <f>$C145*VLOOKUP($D145,'table clé'!$B$5:$N$17,I$5,FALSE)</f>
        <v>#N/A</v>
      </c>
      <c r="J145" s="38" t="e">
        <f>$C145*VLOOKUP($D145,'table clé'!$B$5:$N$17,J$5,FALSE)</f>
        <v>#N/A</v>
      </c>
      <c r="K145" s="38" t="e">
        <f>$C145*VLOOKUP($D145,'table clé'!$B$5:$N$17,K$5,FALSE)</f>
        <v>#N/A</v>
      </c>
      <c r="L145" s="38" t="e">
        <f>$C145*VLOOKUP($D145,'table clé'!$B$5:$N$17,L$5,FALSE)</f>
        <v>#N/A</v>
      </c>
      <c r="M145" s="38" t="e">
        <f>$C145*VLOOKUP($D145,'table clé'!$B$5:$N$17,M$5,FALSE)</f>
        <v>#N/A</v>
      </c>
      <c r="N145" s="38" t="e">
        <f>$C145*VLOOKUP($D145,'table clé'!$B$5:$N$17,N$5,FALSE)</f>
        <v>#N/A</v>
      </c>
      <c r="O145" s="38" t="e">
        <f>$C145*VLOOKUP($D145,'table clé'!$B$5:$N$17,O$5,FALSE)</f>
        <v>#N/A</v>
      </c>
      <c r="P145" s="38" t="e">
        <f>$C145*VLOOKUP($D145,'table clé'!$B$5:$N$17,P$5,FALSE)</f>
        <v>#N/A</v>
      </c>
    </row>
    <row r="146" spans="1:16" ht="12.75">
      <c r="A146" s="37">
        <v>140</v>
      </c>
      <c r="B146" s="58"/>
      <c r="C146" s="51"/>
      <c r="D146" s="40" t="e">
        <v>#N/A</v>
      </c>
      <c r="E146"/>
      <c r="F146" s="38" t="e">
        <f>$C146*VLOOKUP($D146,'table clé'!$B$5:$N$17,F$5,FALSE)</f>
        <v>#N/A</v>
      </c>
      <c r="G146" s="38" t="e">
        <f>$C146*VLOOKUP($D146,'table clé'!$B$5:$N$17,G$5,FALSE)</f>
        <v>#N/A</v>
      </c>
      <c r="H146" s="38" t="e">
        <f>$C146*VLOOKUP($D146,'table clé'!$B$5:$N$17,H$5,FALSE)</f>
        <v>#N/A</v>
      </c>
      <c r="I146" s="38" t="e">
        <f>$C146*VLOOKUP($D146,'table clé'!$B$5:$N$17,I$5,FALSE)</f>
        <v>#N/A</v>
      </c>
      <c r="J146" s="38" t="e">
        <f>$C146*VLOOKUP($D146,'table clé'!$B$5:$N$17,J$5,FALSE)</f>
        <v>#N/A</v>
      </c>
      <c r="K146" s="38" t="e">
        <f>$C146*VLOOKUP($D146,'table clé'!$B$5:$N$17,K$5,FALSE)</f>
        <v>#N/A</v>
      </c>
      <c r="L146" s="38" t="e">
        <f>$C146*VLOOKUP($D146,'table clé'!$B$5:$N$17,L$5,FALSE)</f>
        <v>#N/A</v>
      </c>
      <c r="M146" s="38" t="e">
        <f>$C146*VLOOKUP($D146,'table clé'!$B$5:$N$17,M$5,FALSE)</f>
        <v>#N/A</v>
      </c>
      <c r="N146" s="38" t="e">
        <f>$C146*VLOOKUP($D146,'table clé'!$B$5:$N$17,N$5,FALSE)</f>
        <v>#N/A</v>
      </c>
      <c r="O146" s="38" t="e">
        <f>$C146*VLOOKUP($D146,'table clé'!$B$5:$N$17,O$5,FALSE)</f>
        <v>#N/A</v>
      </c>
      <c r="P146" s="38" t="e">
        <f>$C146*VLOOKUP($D146,'table clé'!$B$5:$N$17,P$5,FALSE)</f>
        <v>#N/A</v>
      </c>
    </row>
    <row r="147" spans="1:16" ht="12.75">
      <c r="A147" s="37">
        <v>141</v>
      </c>
      <c r="B147" s="58"/>
      <c r="C147" s="51"/>
      <c r="D147" s="40" t="e">
        <v>#N/A</v>
      </c>
      <c r="E147"/>
      <c r="F147" s="38" t="e">
        <f>$C147*VLOOKUP($D147,'table clé'!$B$5:$N$17,F$5,FALSE)</f>
        <v>#N/A</v>
      </c>
      <c r="G147" s="38" t="e">
        <f>$C147*VLOOKUP($D147,'table clé'!$B$5:$N$17,G$5,FALSE)</f>
        <v>#N/A</v>
      </c>
      <c r="H147" s="38" t="e">
        <f>$C147*VLOOKUP($D147,'table clé'!$B$5:$N$17,H$5,FALSE)</f>
        <v>#N/A</v>
      </c>
      <c r="I147" s="38" t="e">
        <f>$C147*VLOOKUP($D147,'table clé'!$B$5:$N$17,I$5,FALSE)</f>
        <v>#N/A</v>
      </c>
      <c r="J147" s="38" t="e">
        <f>$C147*VLOOKUP($D147,'table clé'!$B$5:$N$17,J$5,FALSE)</f>
        <v>#N/A</v>
      </c>
      <c r="K147" s="38" t="e">
        <f>$C147*VLOOKUP($D147,'table clé'!$B$5:$N$17,K$5,FALSE)</f>
        <v>#N/A</v>
      </c>
      <c r="L147" s="38" t="e">
        <f>$C147*VLOOKUP($D147,'table clé'!$B$5:$N$17,L$5,FALSE)</f>
        <v>#N/A</v>
      </c>
      <c r="M147" s="38" t="e">
        <f>$C147*VLOOKUP($D147,'table clé'!$B$5:$N$17,M$5,FALSE)</f>
        <v>#N/A</v>
      </c>
      <c r="N147" s="38" t="e">
        <f>$C147*VLOOKUP($D147,'table clé'!$B$5:$N$17,N$5,FALSE)</f>
        <v>#N/A</v>
      </c>
      <c r="O147" s="38" t="e">
        <f>$C147*VLOOKUP($D147,'table clé'!$B$5:$N$17,O$5,FALSE)</f>
        <v>#N/A</v>
      </c>
      <c r="P147" s="38" t="e">
        <f>$C147*VLOOKUP($D147,'table clé'!$B$5:$N$17,P$5,FALSE)</f>
        <v>#N/A</v>
      </c>
    </row>
    <row r="148" spans="1:16" ht="12.75">
      <c r="A148" s="37">
        <v>142</v>
      </c>
      <c r="B148" s="58"/>
      <c r="C148" s="51"/>
      <c r="D148" s="40" t="e">
        <v>#N/A</v>
      </c>
      <c r="E148"/>
      <c r="F148" s="38" t="e">
        <f>$C148*VLOOKUP($D148,'table clé'!$B$5:$N$17,F$5,FALSE)</f>
        <v>#N/A</v>
      </c>
      <c r="G148" s="38" t="e">
        <f>$C148*VLOOKUP($D148,'table clé'!$B$5:$N$17,G$5,FALSE)</f>
        <v>#N/A</v>
      </c>
      <c r="H148" s="38" t="e">
        <f>$C148*VLOOKUP($D148,'table clé'!$B$5:$N$17,H$5,FALSE)</f>
        <v>#N/A</v>
      </c>
      <c r="I148" s="38" t="e">
        <f>$C148*VLOOKUP($D148,'table clé'!$B$5:$N$17,I$5,FALSE)</f>
        <v>#N/A</v>
      </c>
      <c r="J148" s="38" t="e">
        <f>$C148*VLOOKUP($D148,'table clé'!$B$5:$N$17,J$5,FALSE)</f>
        <v>#N/A</v>
      </c>
      <c r="K148" s="38" t="e">
        <f>$C148*VLOOKUP($D148,'table clé'!$B$5:$N$17,K$5,FALSE)</f>
        <v>#N/A</v>
      </c>
      <c r="L148" s="38" t="e">
        <f>$C148*VLOOKUP($D148,'table clé'!$B$5:$N$17,L$5,FALSE)</f>
        <v>#N/A</v>
      </c>
      <c r="M148" s="38" t="e">
        <f>$C148*VLOOKUP($D148,'table clé'!$B$5:$N$17,M$5,FALSE)</f>
        <v>#N/A</v>
      </c>
      <c r="N148" s="38" t="e">
        <f>$C148*VLOOKUP($D148,'table clé'!$B$5:$N$17,N$5,FALSE)</f>
        <v>#N/A</v>
      </c>
      <c r="O148" s="38" t="e">
        <f>$C148*VLOOKUP($D148,'table clé'!$B$5:$N$17,O$5,FALSE)</f>
        <v>#N/A</v>
      </c>
      <c r="P148" s="38" t="e">
        <f>$C148*VLOOKUP($D148,'table clé'!$B$5:$N$17,P$5,FALSE)</f>
        <v>#N/A</v>
      </c>
    </row>
    <row r="149" spans="1:16" ht="12.75">
      <c r="A149" s="37">
        <v>143</v>
      </c>
      <c r="B149" s="58"/>
      <c r="C149" s="51"/>
      <c r="D149" s="40" t="e">
        <v>#N/A</v>
      </c>
      <c r="E149"/>
      <c r="F149" s="38" t="e">
        <f>$C149*VLOOKUP($D149,'table clé'!$B$5:$N$17,F$5,FALSE)</f>
        <v>#N/A</v>
      </c>
      <c r="G149" s="38" t="e">
        <f>$C149*VLOOKUP($D149,'table clé'!$B$5:$N$17,G$5,FALSE)</f>
        <v>#N/A</v>
      </c>
      <c r="H149" s="38" t="e">
        <f>$C149*VLOOKUP($D149,'table clé'!$B$5:$N$17,H$5,FALSE)</f>
        <v>#N/A</v>
      </c>
      <c r="I149" s="38" t="e">
        <f>$C149*VLOOKUP($D149,'table clé'!$B$5:$N$17,I$5,FALSE)</f>
        <v>#N/A</v>
      </c>
      <c r="J149" s="38" t="e">
        <f>$C149*VLOOKUP($D149,'table clé'!$B$5:$N$17,J$5,FALSE)</f>
        <v>#N/A</v>
      </c>
      <c r="K149" s="38" t="e">
        <f>$C149*VLOOKUP($D149,'table clé'!$B$5:$N$17,K$5,FALSE)</f>
        <v>#N/A</v>
      </c>
      <c r="L149" s="38" t="e">
        <f>$C149*VLOOKUP($D149,'table clé'!$B$5:$N$17,L$5,FALSE)</f>
        <v>#N/A</v>
      </c>
      <c r="M149" s="38" t="e">
        <f>$C149*VLOOKUP($D149,'table clé'!$B$5:$N$17,M$5,FALSE)</f>
        <v>#N/A</v>
      </c>
      <c r="N149" s="38" t="e">
        <f>$C149*VLOOKUP($D149,'table clé'!$B$5:$N$17,N$5,FALSE)</f>
        <v>#N/A</v>
      </c>
      <c r="O149" s="38" t="e">
        <f>$C149*VLOOKUP($D149,'table clé'!$B$5:$N$17,O$5,FALSE)</f>
        <v>#N/A</v>
      </c>
      <c r="P149" s="38" t="e">
        <f>$C149*VLOOKUP($D149,'table clé'!$B$5:$N$17,P$5,FALSE)</f>
        <v>#N/A</v>
      </c>
    </row>
    <row r="150" spans="1:16" ht="12.75">
      <c r="A150" s="37">
        <v>144</v>
      </c>
      <c r="B150" s="58"/>
      <c r="C150" s="51"/>
      <c r="D150" s="40" t="e">
        <v>#N/A</v>
      </c>
      <c r="E150"/>
      <c r="F150" s="38" t="e">
        <f>$C150*VLOOKUP($D150,'table clé'!$B$5:$N$17,F$5,FALSE)</f>
        <v>#N/A</v>
      </c>
      <c r="G150" s="38" t="e">
        <f>$C150*VLOOKUP($D150,'table clé'!$B$5:$N$17,G$5,FALSE)</f>
        <v>#N/A</v>
      </c>
      <c r="H150" s="38" t="e">
        <f>$C150*VLOOKUP($D150,'table clé'!$B$5:$N$17,H$5,FALSE)</f>
        <v>#N/A</v>
      </c>
      <c r="I150" s="38" t="e">
        <f>$C150*VLOOKUP($D150,'table clé'!$B$5:$N$17,I$5,FALSE)</f>
        <v>#N/A</v>
      </c>
      <c r="J150" s="38" t="e">
        <f>$C150*VLOOKUP($D150,'table clé'!$B$5:$N$17,J$5,FALSE)</f>
        <v>#N/A</v>
      </c>
      <c r="K150" s="38" t="e">
        <f>$C150*VLOOKUP($D150,'table clé'!$B$5:$N$17,K$5,FALSE)</f>
        <v>#N/A</v>
      </c>
      <c r="L150" s="38" t="e">
        <f>$C150*VLOOKUP($D150,'table clé'!$B$5:$N$17,L$5,FALSE)</f>
        <v>#N/A</v>
      </c>
      <c r="M150" s="38" t="e">
        <f>$C150*VLOOKUP($D150,'table clé'!$B$5:$N$17,M$5,FALSE)</f>
        <v>#N/A</v>
      </c>
      <c r="N150" s="38" t="e">
        <f>$C150*VLOOKUP($D150,'table clé'!$B$5:$N$17,N$5,FALSE)</f>
        <v>#N/A</v>
      </c>
      <c r="O150" s="38" t="e">
        <f>$C150*VLOOKUP($D150,'table clé'!$B$5:$N$17,O$5,FALSE)</f>
        <v>#N/A</v>
      </c>
      <c r="P150" s="38" t="e">
        <f>$C150*VLOOKUP($D150,'table clé'!$B$5:$N$17,P$5,FALSE)</f>
        <v>#N/A</v>
      </c>
    </row>
    <row r="151" spans="1:16" ht="12.75">
      <c r="A151" s="37">
        <v>145</v>
      </c>
      <c r="B151" s="58"/>
      <c r="C151" s="51"/>
      <c r="D151" s="40" t="e">
        <v>#N/A</v>
      </c>
      <c r="E151"/>
      <c r="F151" s="38" t="e">
        <f>$C151*VLOOKUP($D151,'table clé'!$B$5:$N$17,F$5,FALSE)</f>
        <v>#N/A</v>
      </c>
      <c r="G151" s="38" t="e">
        <f>$C151*VLOOKUP($D151,'table clé'!$B$5:$N$17,G$5,FALSE)</f>
        <v>#N/A</v>
      </c>
      <c r="H151" s="38" t="e">
        <f>$C151*VLOOKUP($D151,'table clé'!$B$5:$N$17,H$5,FALSE)</f>
        <v>#N/A</v>
      </c>
      <c r="I151" s="38" t="e">
        <f>$C151*VLOOKUP($D151,'table clé'!$B$5:$N$17,I$5,FALSE)</f>
        <v>#N/A</v>
      </c>
      <c r="J151" s="38" t="e">
        <f>$C151*VLOOKUP($D151,'table clé'!$B$5:$N$17,J$5,FALSE)</f>
        <v>#N/A</v>
      </c>
      <c r="K151" s="38" t="e">
        <f>$C151*VLOOKUP($D151,'table clé'!$B$5:$N$17,K$5,FALSE)</f>
        <v>#N/A</v>
      </c>
      <c r="L151" s="38" t="e">
        <f>$C151*VLOOKUP($D151,'table clé'!$B$5:$N$17,L$5,FALSE)</f>
        <v>#N/A</v>
      </c>
      <c r="M151" s="38" t="e">
        <f>$C151*VLOOKUP($D151,'table clé'!$B$5:$N$17,M$5,FALSE)</f>
        <v>#N/A</v>
      </c>
      <c r="N151" s="38" t="e">
        <f>$C151*VLOOKUP($D151,'table clé'!$B$5:$N$17,N$5,FALSE)</f>
        <v>#N/A</v>
      </c>
      <c r="O151" s="38" t="e">
        <f>$C151*VLOOKUP($D151,'table clé'!$B$5:$N$17,O$5,FALSE)</f>
        <v>#N/A</v>
      </c>
      <c r="P151" s="38" t="e">
        <f>$C151*VLOOKUP($D151,'table clé'!$B$5:$N$17,P$5,FALSE)</f>
        <v>#N/A</v>
      </c>
    </row>
    <row r="152" spans="1:16" ht="12.75">
      <c r="A152" s="37">
        <v>146</v>
      </c>
      <c r="B152" s="58"/>
      <c r="C152" s="51"/>
      <c r="D152" s="40" t="e">
        <v>#N/A</v>
      </c>
      <c r="E152"/>
      <c r="F152" s="38" t="e">
        <f>$C152*VLOOKUP($D152,'table clé'!$B$5:$N$17,F$5,FALSE)</f>
        <v>#N/A</v>
      </c>
      <c r="G152" s="38" t="e">
        <f>$C152*VLOOKUP($D152,'table clé'!$B$5:$N$17,G$5,FALSE)</f>
        <v>#N/A</v>
      </c>
      <c r="H152" s="38" t="e">
        <f>$C152*VLOOKUP($D152,'table clé'!$B$5:$N$17,H$5,FALSE)</f>
        <v>#N/A</v>
      </c>
      <c r="I152" s="38" t="e">
        <f>$C152*VLOOKUP($D152,'table clé'!$B$5:$N$17,I$5,FALSE)</f>
        <v>#N/A</v>
      </c>
      <c r="J152" s="38" t="e">
        <f>$C152*VLOOKUP($D152,'table clé'!$B$5:$N$17,J$5,FALSE)</f>
        <v>#N/A</v>
      </c>
      <c r="K152" s="38" t="e">
        <f>$C152*VLOOKUP($D152,'table clé'!$B$5:$N$17,K$5,FALSE)</f>
        <v>#N/A</v>
      </c>
      <c r="L152" s="38" t="e">
        <f>$C152*VLOOKUP($D152,'table clé'!$B$5:$N$17,L$5,FALSE)</f>
        <v>#N/A</v>
      </c>
      <c r="M152" s="38" t="e">
        <f>$C152*VLOOKUP($D152,'table clé'!$B$5:$N$17,M$5,FALSE)</f>
        <v>#N/A</v>
      </c>
      <c r="N152" s="38" t="e">
        <f>$C152*VLOOKUP($D152,'table clé'!$B$5:$N$17,N$5,FALSE)</f>
        <v>#N/A</v>
      </c>
      <c r="O152" s="38" t="e">
        <f>$C152*VLOOKUP($D152,'table clé'!$B$5:$N$17,O$5,FALSE)</f>
        <v>#N/A</v>
      </c>
      <c r="P152" s="38" t="e">
        <f>$C152*VLOOKUP($D152,'table clé'!$B$5:$N$17,P$5,FALSE)</f>
        <v>#N/A</v>
      </c>
    </row>
    <row r="153" spans="1:16" ht="12.75">
      <c r="A153" s="37">
        <v>147</v>
      </c>
      <c r="B153" s="58"/>
      <c r="C153" s="51"/>
      <c r="D153" s="40" t="e">
        <v>#N/A</v>
      </c>
      <c r="E153"/>
      <c r="F153" s="38" t="e">
        <f>$C153*VLOOKUP($D153,'table clé'!$B$5:$N$17,F$5,FALSE)</f>
        <v>#N/A</v>
      </c>
      <c r="G153" s="38" t="e">
        <f>$C153*VLOOKUP($D153,'table clé'!$B$5:$N$17,G$5,FALSE)</f>
        <v>#N/A</v>
      </c>
      <c r="H153" s="38" t="e">
        <f>$C153*VLOOKUP($D153,'table clé'!$B$5:$N$17,H$5,FALSE)</f>
        <v>#N/A</v>
      </c>
      <c r="I153" s="38" t="e">
        <f>$C153*VLOOKUP($D153,'table clé'!$B$5:$N$17,I$5,FALSE)</f>
        <v>#N/A</v>
      </c>
      <c r="J153" s="38" t="e">
        <f>$C153*VLOOKUP($D153,'table clé'!$B$5:$N$17,J$5,FALSE)</f>
        <v>#N/A</v>
      </c>
      <c r="K153" s="38" t="e">
        <f>$C153*VLOOKUP($D153,'table clé'!$B$5:$N$17,K$5,FALSE)</f>
        <v>#N/A</v>
      </c>
      <c r="L153" s="38" t="e">
        <f>$C153*VLOOKUP($D153,'table clé'!$B$5:$N$17,L$5,FALSE)</f>
        <v>#N/A</v>
      </c>
      <c r="M153" s="38" t="e">
        <f>$C153*VLOOKUP($D153,'table clé'!$B$5:$N$17,M$5,FALSE)</f>
        <v>#N/A</v>
      </c>
      <c r="N153" s="38" t="e">
        <f>$C153*VLOOKUP($D153,'table clé'!$B$5:$N$17,N$5,FALSE)</f>
        <v>#N/A</v>
      </c>
      <c r="O153" s="38" t="e">
        <f>$C153*VLOOKUP($D153,'table clé'!$B$5:$N$17,O$5,FALSE)</f>
        <v>#N/A</v>
      </c>
      <c r="P153" s="38" t="e">
        <f>$C153*VLOOKUP($D153,'table clé'!$B$5:$N$17,P$5,FALSE)</f>
        <v>#N/A</v>
      </c>
    </row>
    <row r="154" spans="1:16" ht="12.75">
      <c r="A154" s="37">
        <v>148</v>
      </c>
      <c r="B154" s="58"/>
      <c r="C154" s="51"/>
      <c r="D154" s="40" t="e">
        <v>#N/A</v>
      </c>
      <c r="E154"/>
      <c r="F154" s="38" t="e">
        <f>$C154*VLOOKUP($D154,'table clé'!$B$5:$N$17,F$5,FALSE)</f>
        <v>#N/A</v>
      </c>
      <c r="G154" s="38" t="e">
        <f>$C154*VLOOKUP($D154,'table clé'!$B$5:$N$17,G$5,FALSE)</f>
        <v>#N/A</v>
      </c>
      <c r="H154" s="38" t="e">
        <f>$C154*VLOOKUP($D154,'table clé'!$B$5:$N$17,H$5,FALSE)</f>
        <v>#N/A</v>
      </c>
      <c r="I154" s="38" t="e">
        <f>$C154*VLOOKUP($D154,'table clé'!$B$5:$N$17,I$5,FALSE)</f>
        <v>#N/A</v>
      </c>
      <c r="J154" s="38" t="e">
        <f>$C154*VLOOKUP($D154,'table clé'!$B$5:$N$17,J$5,FALSE)</f>
        <v>#N/A</v>
      </c>
      <c r="K154" s="38" t="e">
        <f>$C154*VLOOKUP($D154,'table clé'!$B$5:$N$17,K$5,FALSE)</f>
        <v>#N/A</v>
      </c>
      <c r="L154" s="38" t="e">
        <f>$C154*VLOOKUP($D154,'table clé'!$B$5:$N$17,L$5,FALSE)</f>
        <v>#N/A</v>
      </c>
      <c r="M154" s="38" t="e">
        <f>$C154*VLOOKUP($D154,'table clé'!$B$5:$N$17,M$5,FALSE)</f>
        <v>#N/A</v>
      </c>
      <c r="N154" s="38" t="e">
        <f>$C154*VLOOKUP($D154,'table clé'!$B$5:$N$17,N$5,FALSE)</f>
        <v>#N/A</v>
      </c>
      <c r="O154" s="38" t="e">
        <f>$C154*VLOOKUP($D154,'table clé'!$B$5:$N$17,O$5,FALSE)</f>
        <v>#N/A</v>
      </c>
      <c r="P154" s="38" t="e">
        <f>$C154*VLOOKUP($D154,'table clé'!$B$5:$N$17,P$5,FALSE)</f>
        <v>#N/A</v>
      </c>
    </row>
    <row r="155" spans="1:16" ht="12.75">
      <c r="A155" s="37">
        <v>149</v>
      </c>
      <c r="B155" s="58"/>
      <c r="C155" s="51"/>
      <c r="D155" s="40" t="e">
        <v>#N/A</v>
      </c>
      <c r="E155"/>
      <c r="F155" s="38" t="e">
        <f>$C155*VLOOKUP($D155,'table clé'!$B$5:$N$17,F$5,FALSE)</f>
        <v>#N/A</v>
      </c>
      <c r="G155" s="38" t="e">
        <f>$C155*VLOOKUP($D155,'table clé'!$B$5:$N$17,G$5,FALSE)</f>
        <v>#N/A</v>
      </c>
      <c r="H155" s="38" t="e">
        <f>$C155*VLOOKUP($D155,'table clé'!$B$5:$N$17,H$5,FALSE)</f>
        <v>#N/A</v>
      </c>
      <c r="I155" s="38" t="e">
        <f>$C155*VLOOKUP($D155,'table clé'!$B$5:$N$17,I$5,FALSE)</f>
        <v>#N/A</v>
      </c>
      <c r="J155" s="38" t="e">
        <f>$C155*VLOOKUP($D155,'table clé'!$B$5:$N$17,J$5,FALSE)</f>
        <v>#N/A</v>
      </c>
      <c r="K155" s="38" t="e">
        <f>$C155*VLOOKUP($D155,'table clé'!$B$5:$N$17,K$5,FALSE)</f>
        <v>#N/A</v>
      </c>
      <c r="L155" s="38" t="e">
        <f>$C155*VLOOKUP($D155,'table clé'!$B$5:$N$17,L$5,FALSE)</f>
        <v>#N/A</v>
      </c>
      <c r="M155" s="38" t="e">
        <f>$C155*VLOOKUP($D155,'table clé'!$B$5:$N$17,M$5,FALSE)</f>
        <v>#N/A</v>
      </c>
      <c r="N155" s="38" t="e">
        <f>$C155*VLOOKUP($D155,'table clé'!$B$5:$N$17,N$5,FALSE)</f>
        <v>#N/A</v>
      </c>
      <c r="O155" s="38" t="e">
        <f>$C155*VLOOKUP($D155,'table clé'!$B$5:$N$17,O$5,FALSE)</f>
        <v>#N/A</v>
      </c>
      <c r="P155" s="38" t="e">
        <f>$C155*VLOOKUP($D155,'table clé'!$B$5:$N$17,P$5,FALSE)</f>
        <v>#N/A</v>
      </c>
    </row>
    <row r="156" spans="1:16" ht="12.75">
      <c r="A156" s="37">
        <v>150</v>
      </c>
      <c r="B156" s="58"/>
      <c r="C156" s="51"/>
      <c r="D156" s="40" t="e">
        <v>#N/A</v>
      </c>
      <c r="E156"/>
      <c r="F156" s="38" t="e">
        <f>$C156*VLOOKUP($D156,'table clé'!$B$5:$N$17,F$5,FALSE)</f>
        <v>#N/A</v>
      </c>
      <c r="G156" s="38" t="e">
        <f>$C156*VLOOKUP($D156,'table clé'!$B$5:$N$17,G$5,FALSE)</f>
        <v>#N/A</v>
      </c>
      <c r="H156" s="38" t="e">
        <f>$C156*VLOOKUP($D156,'table clé'!$B$5:$N$17,H$5,FALSE)</f>
        <v>#N/A</v>
      </c>
      <c r="I156" s="38" t="e">
        <f>$C156*VLOOKUP($D156,'table clé'!$B$5:$N$17,I$5,FALSE)</f>
        <v>#N/A</v>
      </c>
      <c r="J156" s="38" t="e">
        <f>$C156*VLOOKUP($D156,'table clé'!$B$5:$N$17,J$5,FALSE)</f>
        <v>#N/A</v>
      </c>
      <c r="K156" s="38" t="e">
        <f>$C156*VLOOKUP($D156,'table clé'!$B$5:$N$17,K$5,FALSE)</f>
        <v>#N/A</v>
      </c>
      <c r="L156" s="38" t="e">
        <f>$C156*VLOOKUP($D156,'table clé'!$B$5:$N$17,L$5,FALSE)</f>
        <v>#N/A</v>
      </c>
      <c r="M156" s="38" t="e">
        <f>$C156*VLOOKUP($D156,'table clé'!$B$5:$N$17,M$5,FALSE)</f>
        <v>#N/A</v>
      </c>
      <c r="N156" s="38" t="e">
        <f>$C156*VLOOKUP($D156,'table clé'!$B$5:$N$17,N$5,FALSE)</f>
        <v>#N/A</v>
      </c>
      <c r="O156" s="38" t="e">
        <f>$C156*VLOOKUP($D156,'table clé'!$B$5:$N$17,O$5,FALSE)</f>
        <v>#N/A</v>
      </c>
      <c r="P156" s="38" t="e">
        <f>$C156*VLOOKUP($D156,'table clé'!$B$5:$N$17,P$5,FALSE)</f>
        <v>#N/A</v>
      </c>
    </row>
    <row r="157" spans="1:16" ht="12.75">
      <c r="A157" s="37">
        <v>151</v>
      </c>
      <c r="B157" s="58"/>
      <c r="C157" s="51"/>
      <c r="D157" s="40" t="e">
        <v>#N/A</v>
      </c>
      <c r="E157"/>
      <c r="F157" s="38" t="e">
        <f>$C157*VLOOKUP($D157,'table clé'!$B$5:$N$17,F$5,FALSE)</f>
        <v>#N/A</v>
      </c>
      <c r="G157" s="38" t="e">
        <f>$C157*VLOOKUP($D157,'table clé'!$B$5:$N$17,G$5,FALSE)</f>
        <v>#N/A</v>
      </c>
      <c r="H157" s="38" t="e">
        <f>$C157*VLOOKUP($D157,'table clé'!$B$5:$N$17,H$5,FALSE)</f>
        <v>#N/A</v>
      </c>
      <c r="I157" s="38" t="e">
        <f>$C157*VLOOKUP($D157,'table clé'!$B$5:$N$17,I$5,FALSE)</f>
        <v>#N/A</v>
      </c>
      <c r="J157" s="38" t="e">
        <f>$C157*VLOOKUP($D157,'table clé'!$B$5:$N$17,J$5,FALSE)</f>
        <v>#N/A</v>
      </c>
      <c r="K157" s="38" t="e">
        <f>$C157*VLOOKUP($D157,'table clé'!$B$5:$N$17,K$5,FALSE)</f>
        <v>#N/A</v>
      </c>
      <c r="L157" s="38" t="e">
        <f>$C157*VLOOKUP($D157,'table clé'!$B$5:$N$17,L$5,FALSE)</f>
        <v>#N/A</v>
      </c>
      <c r="M157" s="38" t="e">
        <f>$C157*VLOOKUP($D157,'table clé'!$B$5:$N$17,M$5,FALSE)</f>
        <v>#N/A</v>
      </c>
      <c r="N157" s="38" t="e">
        <f>$C157*VLOOKUP($D157,'table clé'!$B$5:$N$17,N$5,FALSE)</f>
        <v>#N/A</v>
      </c>
      <c r="O157" s="38" t="e">
        <f>$C157*VLOOKUP($D157,'table clé'!$B$5:$N$17,O$5,FALSE)</f>
        <v>#N/A</v>
      </c>
      <c r="P157" s="38" t="e">
        <f>$C157*VLOOKUP($D157,'table clé'!$B$5:$N$17,P$5,FALSE)</f>
        <v>#N/A</v>
      </c>
    </row>
    <row r="158" spans="1:16" ht="12.75">
      <c r="A158" s="37">
        <v>152</v>
      </c>
      <c r="B158" s="58"/>
      <c r="C158" s="51"/>
      <c r="D158" s="40" t="e">
        <v>#N/A</v>
      </c>
      <c r="E158"/>
      <c r="F158" s="38" t="e">
        <f>$C158*VLOOKUP($D158,'table clé'!$B$5:$N$17,F$5,FALSE)</f>
        <v>#N/A</v>
      </c>
      <c r="G158" s="38" t="e">
        <f>$C158*VLOOKUP($D158,'table clé'!$B$5:$N$17,G$5,FALSE)</f>
        <v>#N/A</v>
      </c>
      <c r="H158" s="38" t="e">
        <f>$C158*VLOOKUP($D158,'table clé'!$B$5:$N$17,H$5,FALSE)</f>
        <v>#N/A</v>
      </c>
      <c r="I158" s="38" t="e">
        <f>$C158*VLOOKUP($D158,'table clé'!$B$5:$N$17,I$5,FALSE)</f>
        <v>#N/A</v>
      </c>
      <c r="J158" s="38" t="e">
        <f>$C158*VLOOKUP($D158,'table clé'!$B$5:$N$17,J$5,FALSE)</f>
        <v>#N/A</v>
      </c>
      <c r="K158" s="38" t="e">
        <f>$C158*VLOOKUP($D158,'table clé'!$B$5:$N$17,K$5,FALSE)</f>
        <v>#N/A</v>
      </c>
      <c r="L158" s="38" t="e">
        <f>$C158*VLOOKUP($D158,'table clé'!$B$5:$N$17,L$5,FALSE)</f>
        <v>#N/A</v>
      </c>
      <c r="M158" s="38" t="e">
        <f>$C158*VLOOKUP($D158,'table clé'!$B$5:$N$17,M$5,FALSE)</f>
        <v>#N/A</v>
      </c>
      <c r="N158" s="38" t="e">
        <f>$C158*VLOOKUP($D158,'table clé'!$B$5:$N$17,N$5,FALSE)</f>
        <v>#N/A</v>
      </c>
      <c r="O158" s="38" t="e">
        <f>$C158*VLOOKUP($D158,'table clé'!$B$5:$N$17,O$5,FALSE)</f>
        <v>#N/A</v>
      </c>
      <c r="P158" s="38" t="e">
        <f>$C158*VLOOKUP($D158,'table clé'!$B$5:$N$17,P$5,FALSE)</f>
        <v>#N/A</v>
      </c>
    </row>
    <row r="159" spans="1:16" ht="12.75">
      <c r="A159" s="37">
        <v>153</v>
      </c>
      <c r="B159" s="58"/>
      <c r="C159" s="51"/>
      <c r="D159" s="40" t="e">
        <v>#N/A</v>
      </c>
      <c r="E159"/>
      <c r="F159" s="38" t="e">
        <f>$C159*VLOOKUP($D159,'table clé'!$B$5:$N$17,F$5,FALSE)</f>
        <v>#N/A</v>
      </c>
      <c r="G159" s="38" t="e">
        <f>$C159*VLOOKUP($D159,'table clé'!$B$5:$N$17,G$5,FALSE)</f>
        <v>#N/A</v>
      </c>
      <c r="H159" s="38" t="e">
        <f>$C159*VLOOKUP($D159,'table clé'!$B$5:$N$17,H$5,FALSE)</f>
        <v>#N/A</v>
      </c>
      <c r="I159" s="38" t="e">
        <f>$C159*VLOOKUP($D159,'table clé'!$B$5:$N$17,I$5,FALSE)</f>
        <v>#N/A</v>
      </c>
      <c r="J159" s="38" t="e">
        <f>$C159*VLOOKUP($D159,'table clé'!$B$5:$N$17,J$5,FALSE)</f>
        <v>#N/A</v>
      </c>
      <c r="K159" s="38" t="e">
        <f>$C159*VLOOKUP($D159,'table clé'!$B$5:$N$17,K$5,FALSE)</f>
        <v>#N/A</v>
      </c>
      <c r="L159" s="38" t="e">
        <f>$C159*VLOOKUP($D159,'table clé'!$B$5:$N$17,L$5,FALSE)</f>
        <v>#N/A</v>
      </c>
      <c r="M159" s="38" t="e">
        <f>$C159*VLOOKUP($D159,'table clé'!$B$5:$N$17,M$5,FALSE)</f>
        <v>#N/A</v>
      </c>
      <c r="N159" s="38" t="e">
        <f>$C159*VLOOKUP($D159,'table clé'!$B$5:$N$17,N$5,FALSE)</f>
        <v>#N/A</v>
      </c>
      <c r="O159" s="38" t="e">
        <f>$C159*VLOOKUP($D159,'table clé'!$B$5:$N$17,O$5,FALSE)</f>
        <v>#N/A</v>
      </c>
      <c r="P159" s="38" t="e">
        <f>$C159*VLOOKUP($D159,'table clé'!$B$5:$N$17,P$5,FALSE)</f>
        <v>#N/A</v>
      </c>
    </row>
    <row r="160" spans="1:16" ht="12.75">
      <c r="A160" s="37">
        <v>154</v>
      </c>
      <c r="B160" s="58"/>
      <c r="C160" s="51"/>
      <c r="D160" s="40" t="e">
        <v>#N/A</v>
      </c>
      <c r="E160"/>
      <c r="F160" s="38" t="e">
        <f>$C160*VLOOKUP($D160,'table clé'!$B$5:$N$17,F$5,FALSE)</f>
        <v>#N/A</v>
      </c>
      <c r="G160" s="38" t="e">
        <f>$C160*VLOOKUP($D160,'table clé'!$B$5:$N$17,G$5,FALSE)</f>
        <v>#N/A</v>
      </c>
      <c r="H160" s="38" t="e">
        <f>$C160*VLOOKUP($D160,'table clé'!$B$5:$N$17,H$5,FALSE)</f>
        <v>#N/A</v>
      </c>
      <c r="I160" s="38" t="e">
        <f>$C160*VLOOKUP($D160,'table clé'!$B$5:$N$17,I$5,FALSE)</f>
        <v>#N/A</v>
      </c>
      <c r="J160" s="38" t="e">
        <f>$C160*VLOOKUP($D160,'table clé'!$B$5:$N$17,J$5,FALSE)</f>
        <v>#N/A</v>
      </c>
      <c r="K160" s="38" t="e">
        <f>$C160*VLOOKUP($D160,'table clé'!$B$5:$N$17,K$5,FALSE)</f>
        <v>#N/A</v>
      </c>
      <c r="L160" s="38" t="e">
        <f>$C160*VLOOKUP($D160,'table clé'!$B$5:$N$17,L$5,FALSE)</f>
        <v>#N/A</v>
      </c>
      <c r="M160" s="38" t="e">
        <f>$C160*VLOOKUP($D160,'table clé'!$B$5:$N$17,M$5,FALSE)</f>
        <v>#N/A</v>
      </c>
      <c r="N160" s="38" t="e">
        <f>$C160*VLOOKUP($D160,'table clé'!$B$5:$N$17,N$5,FALSE)</f>
        <v>#N/A</v>
      </c>
      <c r="O160" s="38" t="e">
        <f>$C160*VLOOKUP($D160,'table clé'!$B$5:$N$17,O$5,FALSE)</f>
        <v>#N/A</v>
      </c>
      <c r="P160" s="38" t="e">
        <f>$C160*VLOOKUP($D160,'table clé'!$B$5:$N$17,P$5,FALSE)</f>
        <v>#N/A</v>
      </c>
    </row>
    <row r="161" spans="1:16" ht="12.75">
      <c r="A161" s="37">
        <v>155</v>
      </c>
      <c r="B161" s="58"/>
      <c r="C161" s="51"/>
      <c r="D161" s="40" t="e">
        <v>#N/A</v>
      </c>
      <c r="E161"/>
      <c r="F161" s="38" t="e">
        <f>$C161*VLOOKUP($D161,'table clé'!$B$5:$N$17,F$5,FALSE)</f>
        <v>#N/A</v>
      </c>
      <c r="G161" s="38" t="e">
        <f>$C161*VLOOKUP($D161,'table clé'!$B$5:$N$17,G$5,FALSE)</f>
        <v>#N/A</v>
      </c>
      <c r="H161" s="38" t="e">
        <f>$C161*VLOOKUP($D161,'table clé'!$B$5:$N$17,H$5,FALSE)</f>
        <v>#N/A</v>
      </c>
      <c r="I161" s="38" t="e">
        <f>$C161*VLOOKUP($D161,'table clé'!$B$5:$N$17,I$5,FALSE)</f>
        <v>#N/A</v>
      </c>
      <c r="J161" s="38" t="e">
        <f>$C161*VLOOKUP($D161,'table clé'!$B$5:$N$17,J$5,FALSE)</f>
        <v>#N/A</v>
      </c>
      <c r="K161" s="38" t="e">
        <f>$C161*VLOOKUP($D161,'table clé'!$B$5:$N$17,K$5,FALSE)</f>
        <v>#N/A</v>
      </c>
      <c r="L161" s="38" t="e">
        <f>$C161*VLOOKUP($D161,'table clé'!$B$5:$N$17,L$5,FALSE)</f>
        <v>#N/A</v>
      </c>
      <c r="M161" s="38" t="e">
        <f>$C161*VLOOKUP($D161,'table clé'!$B$5:$N$17,M$5,FALSE)</f>
        <v>#N/A</v>
      </c>
      <c r="N161" s="38" t="e">
        <f>$C161*VLOOKUP($D161,'table clé'!$B$5:$N$17,N$5,FALSE)</f>
        <v>#N/A</v>
      </c>
      <c r="O161" s="38" t="e">
        <f>$C161*VLOOKUP($D161,'table clé'!$B$5:$N$17,O$5,FALSE)</f>
        <v>#N/A</v>
      </c>
      <c r="P161" s="38" t="e">
        <f>$C161*VLOOKUP($D161,'table clé'!$B$5:$N$17,P$5,FALSE)</f>
        <v>#N/A</v>
      </c>
    </row>
    <row r="162" spans="1:16" ht="12.75">
      <c r="A162" s="37">
        <v>156</v>
      </c>
      <c r="B162" s="58"/>
      <c r="C162" s="51"/>
      <c r="D162" s="40" t="e">
        <v>#N/A</v>
      </c>
      <c r="E162"/>
      <c r="F162" s="38" t="e">
        <f>$C162*VLOOKUP($D162,'table clé'!$B$5:$N$17,F$5,FALSE)</f>
        <v>#N/A</v>
      </c>
      <c r="G162" s="38" t="e">
        <f>$C162*VLOOKUP($D162,'table clé'!$B$5:$N$17,G$5,FALSE)</f>
        <v>#N/A</v>
      </c>
      <c r="H162" s="38" t="e">
        <f>$C162*VLOOKUP($D162,'table clé'!$B$5:$N$17,H$5,FALSE)</f>
        <v>#N/A</v>
      </c>
      <c r="I162" s="38" t="e">
        <f>$C162*VLOOKUP($D162,'table clé'!$B$5:$N$17,I$5,FALSE)</f>
        <v>#N/A</v>
      </c>
      <c r="J162" s="38" t="e">
        <f>$C162*VLOOKUP($D162,'table clé'!$B$5:$N$17,J$5,FALSE)</f>
        <v>#N/A</v>
      </c>
      <c r="K162" s="38" t="e">
        <f>$C162*VLOOKUP($D162,'table clé'!$B$5:$N$17,K$5,FALSE)</f>
        <v>#N/A</v>
      </c>
      <c r="L162" s="38" t="e">
        <f>$C162*VLOOKUP($D162,'table clé'!$B$5:$N$17,L$5,FALSE)</f>
        <v>#N/A</v>
      </c>
      <c r="M162" s="38" t="e">
        <f>$C162*VLOOKUP($D162,'table clé'!$B$5:$N$17,M$5,FALSE)</f>
        <v>#N/A</v>
      </c>
      <c r="N162" s="38" t="e">
        <f>$C162*VLOOKUP($D162,'table clé'!$B$5:$N$17,N$5,FALSE)</f>
        <v>#N/A</v>
      </c>
      <c r="O162" s="38" t="e">
        <f>$C162*VLOOKUP($D162,'table clé'!$B$5:$N$17,O$5,FALSE)</f>
        <v>#N/A</v>
      </c>
      <c r="P162" s="38" t="e">
        <f>$C162*VLOOKUP($D162,'table clé'!$B$5:$N$17,P$5,FALSE)</f>
        <v>#N/A</v>
      </c>
    </row>
    <row r="163" spans="1:16" ht="12.75">
      <c r="A163" s="37">
        <v>157</v>
      </c>
      <c r="B163" s="58"/>
      <c r="C163" s="51"/>
      <c r="D163" s="40" t="e">
        <v>#N/A</v>
      </c>
      <c r="E163"/>
      <c r="F163" s="38" t="e">
        <f>$C163*VLOOKUP($D163,'table clé'!$B$5:$N$17,F$5,FALSE)</f>
        <v>#N/A</v>
      </c>
      <c r="G163" s="38" t="e">
        <f>$C163*VLOOKUP($D163,'table clé'!$B$5:$N$17,G$5,FALSE)</f>
        <v>#N/A</v>
      </c>
      <c r="H163" s="38" t="e">
        <f>$C163*VLOOKUP($D163,'table clé'!$B$5:$N$17,H$5,FALSE)</f>
        <v>#N/A</v>
      </c>
      <c r="I163" s="38" t="e">
        <f>$C163*VLOOKUP($D163,'table clé'!$B$5:$N$17,I$5,FALSE)</f>
        <v>#N/A</v>
      </c>
      <c r="J163" s="38" t="e">
        <f>$C163*VLOOKUP($D163,'table clé'!$B$5:$N$17,J$5,FALSE)</f>
        <v>#N/A</v>
      </c>
      <c r="K163" s="38" t="e">
        <f>$C163*VLOOKUP($D163,'table clé'!$B$5:$N$17,K$5,FALSE)</f>
        <v>#N/A</v>
      </c>
      <c r="L163" s="38" t="e">
        <f>$C163*VLOOKUP($D163,'table clé'!$B$5:$N$17,L$5,FALSE)</f>
        <v>#N/A</v>
      </c>
      <c r="M163" s="38" t="e">
        <f>$C163*VLOOKUP($D163,'table clé'!$B$5:$N$17,M$5,FALSE)</f>
        <v>#N/A</v>
      </c>
      <c r="N163" s="38" t="e">
        <f>$C163*VLOOKUP($D163,'table clé'!$B$5:$N$17,N$5,FALSE)</f>
        <v>#N/A</v>
      </c>
      <c r="O163" s="38" t="e">
        <f>$C163*VLOOKUP($D163,'table clé'!$B$5:$N$17,O$5,FALSE)</f>
        <v>#N/A</v>
      </c>
      <c r="P163" s="38" t="e">
        <f>$C163*VLOOKUP($D163,'table clé'!$B$5:$N$17,P$5,FALSE)</f>
        <v>#N/A</v>
      </c>
    </row>
    <row r="164" spans="1:16" ht="12.75">
      <c r="A164" s="37">
        <v>158</v>
      </c>
      <c r="B164" s="58"/>
      <c r="C164" s="51"/>
      <c r="D164" s="40" t="e">
        <v>#N/A</v>
      </c>
      <c r="E164"/>
      <c r="F164" s="38" t="e">
        <f>$C164*VLOOKUP($D164,'table clé'!$B$5:$N$17,F$5,FALSE)</f>
        <v>#N/A</v>
      </c>
      <c r="G164" s="38" t="e">
        <f>$C164*VLOOKUP($D164,'table clé'!$B$5:$N$17,G$5,FALSE)</f>
        <v>#N/A</v>
      </c>
      <c r="H164" s="38" t="e">
        <f>$C164*VLOOKUP($D164,'table clé'!$B$5:$N$17,H$5,FALSE)</f>
        <v>#N/A</v>
      </c>
      <c r="I164" s="38" t="e">
        <f>$C164*VLOOKUP($D164,'table clé'!$B$5:$N$17,I$5,FALSE)</f>
        <v>#N/A</v>
      </c>
      <c r="J164" s="38" t="e">
        <f>$C164*VLOOKUP($D164,'table clé'!$B$5:$N$17,J$5,FALSE)</f>
        <v>#N/A</v>
      </c>
      <c r="K164" s="38" t="e">
        <f>$C164*VLOOKUP($D164,'table clé'!$B$5:$N$17,K$5,FALSE)</f>
        <v>#N/A</v>
      </c>
      <c r="L164" s="38" t="e">
        <f>$C164*VLOOKUP($D164,'table clé'!$B$5:$N$17,L$5,FALSE)</f>
        <v>#N/A</v>
      </c>
      <c r="M164" s="38" t="e">
        <f>$C164*VLOOKUP($D164,'table clé'!$B$5:$N$17,M$5,FALSE)</f>
        <v>#N/A</v>
      </c>
      <c r="N164" s="38" t="e">
        <f>$C164*VLOOKUP($D164,'table clé'!$B$5:$N$17,N$5,FALSE)</f>
        <v>#N/A</v>
      </c>
      <c r="O164" s="38" t="e">
        <f>$C164*VLOOKUP($D164,'table clé'!$B$5:$N$17,O$5,FALSE)</f>
        <v>#N/A</v>
      </c>
      <c r="P164" s="38" t="e">
        <f>$C164*VLOOKUP($D164,'table clé'!$B$5:$N$17,P$5,FALSE)</f>
        <v>#N/A</v>
      </c>
    </row>
    <row r="165" spans="1:16" ht="12.75">
      <c r="A165" s="37">
        <v>159</v>
      </c>
      <c r="B165" s="58"/>
      <c r="C165" s="51"/>
      <c r="D165" s="40" t="e">
        <v>#N/A</v>
      </c>
      <c r="E165"/>
      <c r="F165" s="38" t="e">
        <f>$C165*VLOOKUP($D165,'table clé'!$B$5:$N$17,F$5,FALSE)</f>
        <v>#N/A</v>
      </c>
      <c r="G165" s="38" t="e">
        <f>$C165*VLOOKUP($D165,'table clé'!$B$5:$N$17,G$5,FALSE)</f>
        <v>#N/A</v>
      </c>
      <c r="H165" s="38" t="e">
        <f>$C165*VLOOKUP($D165,'table clé'!$B$5:$N$17,H$5,FALSE)</f>
        <v>#N/A</v>
      </c>
      <c r="I165" s="38" t="e">
        <f>$C165*VLOOKUP($D165,'table clé'!$B$5:$N$17,I$5,FALSE)</f>
        <v>#N/A</v>
      </c>
      <c r="J165" s="38" t="e">
        <f>$C165*VLOOKUP($D165,'table clé'!$B$5:$N$17,J$5,FALSE)</f>
        <v>#N/A</v>
      </c>
      <c r="K165" s="38" t="e">
        <f>$C165*VLOOKUP($D165,'table clé'!$B$5:$N$17,K$5,FALSE)</f>
        <v>#N/A</v>
      </c>
      <c r="L165" s="38" t="e">
        <f>$C165*VLOOKUP($D165,'table clé'!$B$5:$N$17,L$5,FALSE)</f>
        <v>#N/A</v>
      </c>
      <c r="M165" s="38" t="e">
        <f>$C165*VLOOKUP($D165,'table clé'!$B$5:$N$17,M$5,FALSE)</f>
        <v>#N/A</v>
      </c>
      <c r="N165" s="38" t="e">
        <f>$C165*VLOOKUP($D165,'table clé'!$B$5:$N$17,N$5,FALSE)</f>
        <v>#N/A</v>
      </c>
      <c r="O165" s="38" t="e">
        <f>$C165*VLOOKUP($D165,'table clé'!$B$5:$N$17,O$5,FALSE)</f>
        <v>#N/A</v>
      </c>
      <c r="P165" s="38" t="e">
        <f>$C165*VLOOKUP($D165,'table clé'!$B$5:$N$17,P$5,FALSE)</f>
        <v>#N/A</v>
      </c>
    </row>
    <row r="166" spans="1:16" ht="12.75">
      <c r="A166" s="37">
        <v>160</v>
      </c>
      <c r="B166" s="58"/>
      <c r="C166" s="51"/>
      <c r="D166" s="40" t="e">
        <v>#N/A</v>
      </c>
      <c r="E166"/>
      <c r="F166" s="38" t="e">
        <f>$C166*VLOOKUP($D166,'table clé'!$B$5:$N$17,F$5,FALSE)</f>
        <v>#N/A</v>
      </c>
      <c r="G166" s="38" t="e">
        <f>$C166*VLOOKUP($D166,'table clé'!$B$5:$N$17,G$5,FALSE)</f>
        <v>#N/A</v>
      </c>
      <c r="H166" s="38" t="e">
        <f>$C166*VLOOKUP($D166,'table clé'!$B$5:$N$17,H$5,FALSE)</f>
        <v>#N/A</v>
      </c>
      <c r="I166" s="38" t="e">
        <f>$C166*VLOOKUP($D166,'table clé'!$B$5:$N$17,I$5,FALSE)</f>
        <v>#N/A</v>
      </c>
      <c r="J166" s="38" t="e">
        <f>$C166*VLOOKUP($D166,'table clé'!$B$5:$N$17,J$5,FALSE)</f>
        <v>#N/A</v>
      </c>
      <c r="K166" s="38" t="e">
        <f>$C166*VLOOKUP($D166,'table clé'!$B$5:$N$17,K$5,FALSE)</f>
        <v>#N/A</v>
      </c>
      <c r="L166" s="38" t="e">
        <f>$C166*VLOOKUP($D166,'table clé'!$B$5:$N$17,L$5,FALSE)</f>
        <v>#N/A</v>
      </c>
      <c r="M166" s="38" t="e">
        <f>$C166*VLOOKUP($D166,'table clé'!$B$5:$N$17,M$5,FALSE)</f>
        <v>#N/A</v>
      </c>
      <c r="N166" s="38" t="e">
        <f>$C166*VLOOKUP($D166,'table clé'!$B$5:$N$17,N$5,FALSE)</f>
        <v>#N/A</v>
      </c>
      <c r="O166" s="38" t="e">
        <f>$C166*VLOOKUP($D166,'table clé'!$B$5:$N$17,O$5,FALSE)</f>
        <v>#N/A</v>
      </c>
      <c r="P166" s="38" t="e">
        <f>$C166*VLOOKUP($D166,'table clé'!$B$5:$N$17,P$5,FALSE)</f>
        <v>#N/A</v>
      </c>
    </row>
    <row r="167" spans="1:16" ht="12.75">
      <c r="A167" s="37">
        <v>161</v>
      </c>
      <c r="B167" s="58"/>
      <c r="C167" s="51"/>
      <c r="D167" s="40" t="e">
        <v>#N/A</v>
      </c>
      <c r="E167"/>
      <c r="F167" s="38" t="e">
        <f>$C167*VLOOKUP($D167,'table clé'!$B$5:$N$17,F$5,FALSE)</f>
        <v>#N/A</v>
      </c>
      <c r="G167" s="38" t="e">
        <f>$C167*VLOOKUP($D167,'table clé'!$B$5:$N$17,G$5,FALSE)</f>
        <v>#N/A</v>
      </c>
      <c r="H167" s="38" t="e">
        <f>$C167*VLOOKUP($D167,'table clé'!$B$5:$N$17,H$5,FALSE)</f>
        <v>#N/A</v>
      </c>
      <c r="I167" s="38" t="e">
        <f>$C167*VLOOKUP($D167,'table clé'!$B$5:$N$17,I$5,FALSE)</f>
        <v>#N/A</v>
      </c>
      <c r="J167" s="38" t="e">
        <f>$C167*VLOOKUP($D167,'table clé'!$B$5:$N$17,J$5,FALSE)</f>
        <v>#N/A</v>
      </c>
      <c r="K167" s="38" t="e">
        <f>$C167*VLOOKUP($D167,'table clé'!$B$5:$N$17,K$5,FALSE)</f>
        <v>#N/A</v>
      </c>
      <c r="L167" s="38" t="e">
        <f>$C167*VLOOKUP($D167,'table clé'!$B$5:$N$17,L$5,FALSE)</f>
        <v>#N/A</v>
      </c>
      <c r="M167" s="38" t="e">
        <f>$C167*VLOOKUP($D167,'table clé'!$B$5:$N$17,M$5,FALSE)</f>
        <v>#N/A</v>
      </c>
      <c r="N167" s="38" t="e">
        <f>$C167*VLOOKUP($D167,'table clé'!$B$5:$N$17,N$5,FALSE)</f>
        <v>#N/A</v>
      </c>
      <c r="O167" s="38" t="e">
        <f>$C167*VLOOKUP($D167,'table clé'!$B$5:$N$17,O$5,FALSE)</f>
        <v>#N/A</v>
      </c>
      <c r="P167" s="38" t="e">
        <f>$C167*VLOOKUP($D167,'table clé'!$B$5:$N$17,P$5,FALSE)</f>
        <v>#N/A</v>
      </c>
    </row>
    <row r="168" spans="1:16" ht="12.75">
      <c r="A168" s="37">
        <v>162</v>
      </c>
      <c r="B168" s="58"/>
      <c r="C168" s="51"/>
      <c r="D168" s="40" t="e">
        <v>#N/A</v>
      </c>
      <c r="E168"/>
      <c r="F168" s="38" t="e">
        <f>$C168*VLOOKUP($D168,'table clé'!$B$5:$N$17,F$5,FALSE)</f>
        <v>#N/A</v>
      </c>
      <c r="G168" s="38" t="e">
        <f>$C168*VLOOKUP($D168,'table clé'!$B$5:$N$17,G$5,FALSE)</f>
        <v>#N/A</v>
      </c>
      <c r="H168" s="38" t="e">
        <f>$C168*VLOOKUP($D168,'table clé'!$B$5:$N$17,H$5,FALSE)</f>
        <v>#N/A</v>
      </c>
      <c r="I168" s="38" t="e">
        <f>$C168*VLOOKUP($D168,'table clé'!$B$5:$N$17,I$5,FALSE)</f>
        <v>#N/A</v>
      </c>
      <c r="J168" s="38" t="e">
        <f>$C168*VLOOKUP($D168,'table clé'!$B$5:$N$17,J$5,FALSE)</f>
        <v>#N/A</v>
      </c>
      <c r="K168" s="38" t="e">
        <f>$C168*VLOOKUP($D168,'table clé'!$B$5:$N$17,K$5,FALSE)</f>
        <v>#N/A</v>
      </c>
      <c r="L168" s="38" t="e">
        <f>$C168*VLOOKUP($D168,'table clé'!$B$5:$N$17,L$5,FALSE)</f>
        <v>#N/A</v>
      </c>
      <c r="M168" s="38" t="e">
        <f>$C168*VLOOKUP($D168,'table clé'!$B$5:$N$17,M$5,FALSE)</f>
        <v>#N/A</v>
      </c>
      <c r="N168" s="38" t="e">
        <f>$C168*VLOOKUP($D168,'table clé'!$B$5:$N$17,N$5,FALSE)</f>
        <v>#N/A</v>
      </c>
      <c r="O168" s="38" t="e">
        <f>$C168*VLOOKUP($D168,'table clé'!$B$5:$N$17,O$5,FALSE)</f>
        <v>#N/A</v>
      </c>
      <c r="P168" s="38" t="e">
        <f>$C168*VLOOKUP($D168,'table clé'!$B$5:$N$17,P$5,FALSE)</f>
        <v>#N/A</v>
      </c>
    </row>
    <row r="169" spans="1:16" ht="12.75">
      <c r="A169" s="37">
        <v>163</v>
      </c>
      <c r="B169" s="58"/>
      <c r="C169" s="51"/>
      <c r="D169" s="40" t="e">
        <v>#N/A</v>
      </c>
      <c r="E169"/>
      <c r="F169" s="38" t="e">
        <f>$C169*VLOOKUP($D169,'table clé'!$B$5:$N$17,F$5,FALSE)</f>
        <v>#N/A</v>
      </c>
      <c r="G169" s="38" t="e">
        <f>$C169*VLOOKUP($D169,'table clé'!$B$5:$N$17,G$5,FALSE)</f>
        <v>#N/A</v>
      </c>
      <c r="H169" s="38" t="e">
        <f>$C169*VLOOKUP($D169,'table clé'!$B$5:$N$17,H$5,FALSE)</f>
        <v>#N/A</v>
      </c>
      <c r="I169" s="38" t="e">
        <f>$C169*VLOOKUP($D169,'table clé'!$B$5:$N$17,I$5,FALSE)</f>
        <v>#N/A</v>
      </c>
      <c r="J169" s="38" t="e">
        <f>$C169*VLOOKUP($D169,'table clé'!$B$5:$N$17,J$5,FALSE)</f>
        <v>#N/A</v>
      </c>
      <c r="K169" s="38" t="e">
        <f>$C169*VLOOKUP($D169,'table clé'!$B$5:$N$17,K$5,FALSE)</f>
        <v>#N/A</v>
      </c>
      <c r="L169" s="38" t="e">
        <f>$C169*VLOOKUP($D169,'table clé'!$B$5:$N$17,L$5,FALSE)</f>
        <v>#N/A</v>
      </c>
      <c r="M169" s="38" t="e">
        <f>$C169*VLOOKUP($D169,'table clé'!$B$5:$N$17,M$5,FALSE)</f>
        <v>#N/A</v>
      </c>
      <c r="N169" s="38" t="e">
        <f>$C169*VLOOKUP($D169,'table clé'!$B$5:$N$17,N$5,FALSE)</f>
        <v>#N/A</v>
      </c>
      <c r="O169" s="38" t="e">
        <f>$C169*VLOOKUP($D169,'table clé'!$B$5:$N$17,O$5,FALSE)</f>
        <v>#N/A</v>
      </c>
      <c r="P169" s="38" t="e">
        <f>$C169*VLOOKUP($D169,'table clé'!$B$5:$N$17,P$5,FALSE)</f>
        <v>#N/A</v>
      </c>
    </row>
    <row r="170" spans="1:16" ht="12.75">
      <c r="A170" s="37">
        <v>164</v>
      </c>
      <c r="B170" s="58"/>
      <c r="C170" s="51"/>
      <c r="D170" s="40" t="e">
        <v>#N/A</v>
      </c>
      <c r="E170"/>
      <c r="F170" s="38" t="e">
        <f>$C170*VLOOKUP($D170,'table clé'!$B$5:$N$17,F$5,FALSE)</f>
        <v>#N/A</v>
      </c>
      <c r="G170" s="38" t="e">
        <f>$C170*VLOOKUP($D170,'table clé'!$B$5:$N$17,G$5,FALSE)</f>
        <v>#N/A</v>
      </c>
      <c r="H170" s="38" t="e">
        <f>$C170*VLOOKUP($D170,'table clé'!$B$5:$N$17,H$5,FALSE)</f>
        <v>#N/A</v>
      </c>
      <c r="I170" s="38" t="e">
        <f>$C170*VLOOKUP($D170,'table clé'!$B$5:$N$17,I$5,FALSE)</f>
        <v>#N/A</v>
      </c>
      <c r="J170" s="38" t="e">
        <f>$C170*VLOOKUP($D170,'table clé'!$B$5:$N$17,J$5,FALSE)</f>
        <v>#N/A</v>
      </c>
      <c r="K170" s="38" t="e">
        <f>$C170*VLOOKUP($D170,'table clé'!$B$5:$N$17,K$5,FALSE)</f>
        <v>#N/A</v>
      </c>
      <c r="L170" s="38" t="e">
        <f>$C170*VLOOKUP($D170,'table clé'!$B$5:$N$17,L$5,FALSE)</f>
        <v>#N/A</v>
      </c>
      <c r="M170" s="38" t="e">
        <f>$C170*VLOOKUP($D170,'table clé'!$B$5:$N$17,M$5,FALSE)</f>
        <v>#N/A</v>
      </c>
      <c r="N170" s="38" t="e">
        <f>$C170*VLOOKUP($D170,'table clé'!$B$5:$N$17,N$5,FALSE)</f>
        <v>#N/A</v>
      </c>
      <c r="O170" s="38" t="e">
        <f>$C170*VLOOKUP($D170,'table clé'!$B$5:$N$17,O$5,FALSE)</f>
        <v>#N/A</v>
      </c>
      <c r="P170" s="38" t="e">
        <f>$C170*VLOOKUP($D170,'table clé'!$B$5:$N$17,P$5,FALSE)</f>
        <v>#N/A</v>
      </c>
    </row>
    <row r="171" spans="1:16" ht="12.75">
      <c r="A171" s="37">
        <v>165</v>
      </c>
      <c r="B171" s="58"/>
      <c r="C171" s="51"/>
      <c r="D171" s="40" t="e">
        <v>#N/A</v>
      </c>
      <c r="E171"/>
      <c r="F171" s="38" t="e">
        <f>$C171*VLOOKUP($D171,'table clé'!$B$5:$N$17,F$5,FALSE)</f>
        <v>#N/A</v>
      </c>
      <c r="G171" s="38" t="e">
        <f>$C171*VLOOKUP($D171,'table clé'!$B$5:$N$17,G$5,FALSE)</f>
        <v>#N/A</v>
      </c>
      <c r="H171" s="38" t="e">
        <f>$C171*VLOOKUP($D171,'table clé'!$B$5:$N$17,H$5,FALSE)</f>
        <v>#N/A</v>
      </c>
      <c r="I171" s="38" t="e">
        <f>$C171*VLOOKUP($D171,'table clé'!$B$5:$N$17,I$5,FALSE)</f>
        <v>#N/A</v>
      </c>
      <c r="J171" s="38" t="e">
        <f>$C171*VLOOKUP($D171,'table clé'!$B$5:$N$17,J$5,FALSE)</f>
        <v>#N/A</v>
      </c>
      <c r="K171" s="38" t="e">
        <f>$C171*VLOOKUP($D171,'table clé'!$B$5:$N$17,K$5,FALSE)</f>
        <v>#N/A</v>
      </c>
      <c r="L171" s="38" t="e">
        <f>$C171*VLOOKUP($D171,'table clé'!$B$5:$N$17,L$5,FALSE)</f>
        <v>#N/A</v>
      </c>
      <c r="M171" s="38" t="e">
        <f>$C171*VLOOKUP($D171,'table clé'!$B$5:$N$17,M$5,FALSE)</f>
        <v>#N/A</v>
      </c>
      <c r="N171" s="38" t="e">
        <f>$C171*VLOOKUP($D171,'table clé'!$B$5:$N$17,N$5,FALSE)</f>
        <v>#N/A</v>
      </c>
      <c r="O171" s="38" t="e">
        <f>$C171*VLOOKUP($D171,'table clé'!$B$5:$N$17,O$5,FALSE)</f>
        <v>#N/A</v>
      </c>
      <c r="P171" s="38" t="e">
        <f>$C171*VLOOKUP($D171,'table clé'!$B$5:$N$17,P$5,FALSE)</f>
        <v>#N/A</v>
      </c>
    </row>
    <row r="172" spans="1:16" ht="12.75">
      <c r="A172" s="37">
        <v>166</v>
      </c>
      <c r="B172" s="58"/>
      <c r="C172" s="51"/>
      <c r="D172" s="40" t="e">
        <v>#N/A</v>
      </c>
      <c r="E172"/>
      <c r="F172" s="38" t="e">
        <f>$C172*VLOOKUP($D172,'table clé'!$B$5:$N$17,F$5,FALSE)</f>
        <v>#N/A</v>
      </c>
      <c r="G172" s="38" t="e">
        <f>$C172*VLOOKUP($D172,'table clé'!$B$5:$N$17,G$5,FALSE)</f>
        <v>#N/A</v>
      </c>
      <c r="H172" s="38" t="e">
        <f>$C172*VLOOKUP($D172,'table clé'!$B$5:$N$17,H$5,FALSE)</f>
        <v>#N/A</v>
      </c>
      <c r="I172" s="38" t="e">
        <f>$C172*VLOOKUP($D172,'table clé'!$B$5:$N$17,I$5,FALSE)</f>
        <v>#N/A</v>
      </c>
      <c r="J172" s="38" t="e">
        <f>$C172*VLOOKUP($D172,'table clé'!$B$5:$N$17,J$5,FALSE)</f>
        <v>#N/A</v>
      </c>
      <c r="K172" s="38" t="e">
        <f>$C172*VLOOKUP($D172,'table clé'!$B$5:$N$17,K$5,FALSE)</f>
        <v>#N/A</v>
      </c>
      <c r="L172" s="38" t="e">
        <f>$C172*VLOOKUP($D172,'table clé'!$B$5:$N$17,L$5,FALSE)</f>
        <v>#N/A</v>
      </c>
      <c r="M172" s="38" t="e">
        <f>$C172*VLOOKUP($D172,'table clé'!$B$5:$N$17,M$5,FALSE)</f>
        <v>#N/A</v>
      </c>
      <c r="N172" s="38" t="e">
        <f>$C172*VLOOKUP($D172,'table clé'!$B$5:$N$17,N$5,FALSE)</f>
        <v>#N/A</v>
      </c>
      <c r="O172" s="38" t="e">
        <f>$C172*VLOOKUP($D172,'table clé'!$B$5:$N$17,O$5,FALSE)</f>
        <v>#N/A</v>
      </c>
      <c r="P172" s="38" t="e">
        <f>$C172*VLOOKUP($D172,'table clé'!$B$5:$N$17,P$5,FALSE)</f>
        <v>#N/A</v>
      </c>
    </row>
    <row r="173" spans="1:16" ht="12.75">
      <c r="A173" s="37">
        <v>167</v>
      </c>
      <c r="B173" s="58"/>
      <c r="C173" s="51"/>
      <c r="D173" s="40" t="e">
        <v>#N/A</v>
      </c>
      <c r="E173"/>
      <c r="F173" s="38" t="e">
        <f>$C173*VLOOKUP($D173,'table clé'!$B$5:$N$17,F$5,FALSE)</f>
        <v>#N/A</v>
      </c>
      <c r="G173" s="38" t="e">
        <f>$C173*VLOOKUP($D173,'table clé'!$B$5:$N$17,G$5,FALSE)</f>
        <v>#N/A</v>
      </c>
      <c r="H173" s="38" t="e">
        <f>$C173*VLOOKUP($D173,'table clé'!$B$5:$N$17,H$5,FALSE)</f>
        <v>#N/A</v>
      </c>
      <c r="I173" s="38" t="e">
        <f>$C173*VLOOKUP($D173,'table clé'!$B$5:$N$17,I$5,FALSE)</f>
        <v>#N/A</v>
      </c>
      <c r="J173" s="38" t="e">
        <f>$C173*VLOOKUP($D173,'table clé'!$B$5:$N$17,J$5,FALSE)</f>
        <v>#N/A</v>
      </c>
      <c r="K173" s="38" t="e">
        <f>$C173*VLOOKUP($D173,'table clé'!$B$5:$N$17,K$5,FALSE)</f>
        <v>#N/A</v>
      </c>
      <c r="L173" s="38" t="e">
        <f>$C173*VLOOKUP($D173,'table clé'!$B$5:$N$17,L$5,FALSE)</f>
        <v>#N/A</v>
      </c>
      <c r="M173" s="38" t="e">
        <f>$C173*VLOOKUP($D173,'table clé'!$B$5:$N$17,M$5,FALSE)</f>
        <v>#N/A</v>
      </c>
      <c r="N173" s="38" t="e">
        <f>$C173*VLOOKUP($D173,'table clé'!$B$5:$N$17,N$5,FALSE)</f>
        <v>#N/A</v>
      </c>
      <c r="O173" s="38" t="e">
        <f>$C173*VLOOKUP($D173,'table clé'!$B$5:$N$17,O$5,FALSE)</f>
        <v>#N/A</v>
      </c>
      <c r="P173" s="38" t="e">
        <f>$C173*VLOOKUP($D173,'table clé'!$B$5:$N$17,P$5,FALSE)</f>
        <v>#N/A</v>
      </c>
    </row>
    <row r="174" spans="1:16" ht="12.75">
      <c r="A174" s="37">
        <v>168</v>
      </c>
      <c r="B174" s="58"/>
      <c r="C174" s="51"/>
      <c r="D174" s="40" t="e">
        <v>#N/A</v>
      </c>
      <c r="E174"/>
      <c r="F174" s="38" t="e">
        <f>$C174*VLOOKUP($D174,'table clé'!$B$5:$N$17,F$5,FALSE)</f>
        <v>#N/A</v>
      </c>
      <c r="G174" s="38" t="e">
        <f>$C174*VLOOKUP($D174,'table clé'!$B$5:$N$17,G$5,FALSE)</f>
        <v>#N/A</v>
      </c>
      <c r="H174" s="38" t="e">
        <f>$C174*VLOOKUP($D174,'table clé'!$B$5:$N$17,H$5,FALSE)</f>
        <v>#N/A</v>
      </c>
      <c r="I174" s="38" t="e">
        <f>$C174*VLOOKUP($D174,'table clé'!$B$5:$N$17,I$5,FALSE)</f>
        <v>#N/A</v>
      </c>
      <c r="J174" s="38" t="e">
        <f>$C174*VLOOKUP($D174,'table clé'!$B$5:$N$17,J$5,FALSE)</f>
        <v>#N/A</v>
      </c>
      <c r="K174" s="38" t="e">
        <f>$C174*VLOOKUP($D174,'table clé'!$B$5:$N$17,K$5,FALSE)</f>
        <v>#N/A</v>
      </c>
      <c r="L174" s="38" t="e">
        <f>$C174*VLOOKUP($D174,'table clé'!$B$5:$N$17,L$5,FALSE)</f>
        <v>#N/A</v>
      </c>
      <c r="M174" s="38" t="e">
        <f>$C174*VLOOKUP($D174,'table clé'!$B$5:$N$17,M$5,FALSE)</f>
        <v>#N/A</v>
      </c>
      <c r="N174" s="38" t="e">
        <f>$C174*VLOOKUP($D174,'table clé'!$B$5:$N$17,N$5,FALSE)</f>
        <v>#N/A</v>
      </c>
      <c r="O174" s="38" t="e">
        <f>$C174*VLOOKUP($D174,'table clé'!$B$5:$N$17,O$5,FALSE)</f>
        <v>#N/A</v>
      </c>
      <c r="P174" s="38" t="e">
        <f>$C174*VLOOKUP($D174,'table clé'!$B$5:$N$17,P$5,FALSE)</f>
        <v>#N/A</v>
      </c>
    </row>
    <row r="175" spans="1:16" ht="12.75">
      <c r="A175" s="37">
        <v>169</v>
      </c>
      <c r="B175" s="58"/>
      <c r="C175" s="51"/>
      <c r="D175" s="40" t="e">
        <v>#N/A</v>
      </c>
      <c r="E175"/>
      <c r="F175" s="38" t="e">
        <f>$C175*VLOOKUP($D175,'table clé'!$B$5:$N$17,F$5,FALSE)</f>
        <v>#N/A</v>
      </c>
      <c r="G175" s="38" t="e">
        <f>$C175*VLOOKUP($D175,'table clé'!$B$5:$N$17,G$5,FALSE)</f>
        <v>#N/A</v>
      </c>
      <c r="H175" s="38" t="e">
        <f>$C175*VLOOKUP($D175,'table clé'!$B$5:$N$17,H$5,FALSE)</f>
        <v>#N/A</v>
      </c>
      <c r="I175" s="38" t="e">
        <f>$C175*VLOOKUP($D175,'table clé'!$B$5:$N$17,I$5,FALSE)</f>
        <v>#N/A</v>
      </c>
      <c r="J175" s="38" t="e">
        <f>$C175*VLOOKUP($D175,'table clé'!$B$5:$N$17,J$5,FALSE)</f>
        <v>#N/A</v>
      </c>
      <c r="K175" s="38" t="e">
        <f>$C175*VLOOKUP($D175,'table clé'!$B$5:$N$17,K$5,FALSE)</f>
        <v>#N/A</v>
      </c>
      <c r="L175" s="38" t="e">
        <f>$C175*VLOOKUP($D175,'table clé'!$B$5:$N$17,L$5,FALSE)</f>
        <v>#N/A</v>
      </c>
      <c r="M175" s="38" t="e">
        <f>$C175*VLOOKUP($D175,'table clé'!$B$5:$N$17,M$5,FALSE)</f>
        <v>#N/A</v>
      </c>
      <c r="N175" s="38" t="e">
        <f>$C175*VLOOKUP($D175,'table clé'!$B$5:$N$17,N$5,FALSE)</f>
        <v>#N/A</v>
      </c>
      <c r="O175" s="38" t="e">
        <f>$C175*VLOOKUP($D175,'table clé'!$B$5:$N$17,O$5,FALSE)</f>
        <v>#N/A</v>
      </c>
      <c r="P175" s="38" t="e">
        <f>$C175*VLOOKUP($D175,'table clé'!$B$5:$N$17,P$5,FALSE)</f>
        <v>#N/A</v>
      </c>
    </row>
    <row r="176" spans="1:16" ht="12.75">
      <c r="A176" s="37">
        <v>170</v>
      </c>
      <c r="B176" s="58"/>
      <c r="C176" s="51"/>
      <c r="D176" s="40" t="e">
        <v>#N/A</v>
      </c>
      <c r="E176"/>
      <c r="F176" s="38" t="e">
        <f>$C176*VLOOKUP($D176,'table clé'!$B$5:$N$17,F$5,FALSE)</f>
        <v>#N/A</v>
      </c>
      <c r="G176" s="38" t="e">
        <f>$C176*VLOOKUP($D176,'table clé'!$B$5:$N$17,G$5,FALSE)</f>
        <v>#N/A</v>
      </c>
      <c r="H176" s="38" t="e">
        <f>$C176*VLOOKUP($D176,'table clé'!$B$5:$N$17,H$5,FALSE)</f>
        <v>#N/A</v>
      </c>
      <c r="I176" s="38" t="e">
        <f>$C176*VLOOKUP($D176,'table clé'!$B$5:$N$17,I$5,FALSE)</f>
        <v>#N/A</v>
      </c>
      <c r="J176" s="38" t="e">
        <f>$C176*VLOOKUP($D176,'table clé'!$B$5:$N$17,J$5,FALSE)</f>
        <v>#N/A</v>
      </c>
      <c r="K176" s="38" t="e">
        <f>$C176*VLOOKUP($D176,'table clé'!$B$5:$N$17,K$5,FALSE)</f>
        <v>#N/A</v>
      </c>
      <c r="L176" s="38" t="e">
        <f>$C176*VLOOKUP($D176,'table clé'!$B$5:$N$17,L$5,FALSE)</f>
        <v>#N/A</v>
      </c>
      <c r="M176" s="38" t="e">
        <f>$C176*VLOOKUP($D176,'table clé'!$B$5:$N$17,M$5,FALSE)</f>
        <v>#N/A</v>
      </c>
      <c r="N176" s="38" t="e">
        <f>$C176*VLOOKUP($D176,'table clé'!$B$5:$N$17,N$5,FALSE)</f>
        <v>#N/A</v>
      </c>
      <c r="O176" s="38" t="e">
        <f>$C176*VLOOKUP($D176,'table clé'!$B$5:$N$17,O$5,FALSE)</f>
        <v>#N/A</v>
      </c>
      <c r="P176" s="38" t="e">
        <f>$C176*VLOOKUP($D176,'table clé'!$B$5:$N$17,P$5,FALSE)</f>
        <v>#N/A</v>
      </c>
    </row>
    <row r="177" spans="1:16" ht="12.75">
      <c r="A177" s="37">
        <v>171</v>
      </c>
      <c r="B177" s="58"/>
      <c r="C177" s="51"/>
      <c r="D177" s="40" t="e">
        <v>#N/A</v>
      </c>
      <c r="E177"/>
      <c r="F177" s="38" t="e">
        <f>$C177*VLOOKUP($D177,'table clé'!$B$5:$N$17,F$5,FALSE)</f>
        <v>#N/A</v>
      </c>
      <c r="G177" s="38" t="e">
        <f>$C177*VLOOKUP($D177,'table clé'!$B$5:$N$17,G$5,FALSE)</f>
        <v>#N/A</v>
      </c>
      <c r="H177" s="38" t="e">
        <f>$C177*VLOOKUP($D177,'table clé'!$B$5:$N$17,H$5,FALSE)</f>
        <v>#N/A</v>
      </c>
      <c r="I177" s="38" t="e">
        <f>$C177*VLOOKUP($D177,'table clé'!$B$5:$N$17,I$5,FALSE)</f>
        <v>#N/A</v>
      </c>
      <c r="J177" s="38" t="e">
        <f>$C177*VLOOKUP($D177,'table clé'!$B$5:$N$17,J$5,FALSE)</f>
        <v>#N/A</v>
      </c>
      <c r="K177" s="38" t="e">
        <f>$C177*VLOOKUP($D177,'table clé'!$B$5:$N$17,K$5,FALSE)</f>
        <v>#N/A</v>
      </c>
      <c r="L177" s="38" t="e">
        <f>$C177*VLOOKUP($D177,'table clé'!$B$5:$N$17,L$5,FALSE)</f>
        <v>#N/A</v>
      </c>
      <c r="M177" s="38" t="e">
        <f>$C177*VLOOKUP($D177,'table clé'!$B$5:$N$17,M$5,FALSE)</f>
        <v>#N/A</v>
      </c>
      <c r="N177" s="38" t="e">
        <f>$C177*VLOOKUP($D177,'table clé'!$B$5:$N$17,N$5,FALSE)</f>
        <v>#N/A</v>
      </c>
      <c r="O177" s="38" t="e">
        <f>$C177*VLOOKUP($D177,'table clé'!$B$5:$N$17,O$5,FALSE)</f>
        <v>#N/A</v>
      </c>
      <c r="P177" s="38" t="e">
        <f>$C177*VLOOKUP($D177,'table clé'!$B$5:$N$17,P$5,FALSE)</f>
        <v>#N/A</v>
      </c>
    </row>
    <row r="178" spans="1:16" ht="12.75">
      <c r="A178" s="37">
        <v>172</v>
      </c>
      <c r="B178" s="58"/>
      <c r="C178" s="51"/>
      <c r="D178" s="40" t="e">
        <v>#N/A</v>
      </c>
      <c r="E178"/>
      <c r="F178" s="38" t="e">
        <f>$C178*VLOOKUP($D178,'table clé'!$B$5:$N$17,F$5,FALSE)</f>
        <v>#N/A</v>
      </c>
      <c r="G178" s="38" t="e">
        <f>$C178*VLOOKUP($D178,'table clé'!$B$5:$N$17,G$5,FALSE)</f>
        <v>#N/A</v>
      </c>
      <c r="H178" s="38" t="e">
        <f>$C178*VLOOKUP($D178,'table clé'!$B$5:$N$17,H$5,FALSE)</f>
        <v>#N/A</v>
      </c>
      <c r="I178" s="38" t="e">
        <f>$C178*VLOOKUP($D178,'table clé'!$B$5:$N$17,I$5,FALSE)</f>
        <v>#N/A</v>
      </c>
      <c r="J178" s="38" t="e">
        <f>$C178*VLOOKUP($D178,'table clé'!$B$5:$N$17,J$5,FALSE)</f>
        <v>#N/A</v>
      </c>
      <c r="K178" s="38" t="e">
        <f>$C178*VLOOKUP($D178,'table clé'!$B$5:$N$17,K$5,FALSE)</f>
        <v>#N/A</v>
      </c>
      <c r="L178" s="38" t="e">
        <f>$C178*VLOOKUP($D178,'table clé'!$B$5:$N$17,L$5,FALSE)</f>
        <v>#N/A</v>
      </c>
      <c r="M178" s="38" t="e">
        <f>$C178*VLOOKUP($D178,'table clé'!$B$5:$N$17,M$5,FALSE)</f>
        <v>#N/A</v>
      </c>
      <c r="N178" s="38" t="e">
        <f>$C178*VLOOKUP($D178,'table clé'!$B$5:$N$17,N$5,FALSE)</f>
        <v>#N/A</v>
      </c>
      <c r="O178" s="38" t="e">
        <f>$C178*VLOOKUP($D178,'table clé'!$B$5:$N$17,O$5,FALSE)</f>
        <v>#N/A</v>
      </c>
      <c r="P178" s="38" t="e">
        <f>$C178*VLOOKUP($D178,'table clé'!$B$5:$N$17,P$5,FALSE)</f>
        <v>#N/A</v>
      </c>
    </row>
    <row r="179" spans="1:16" ht="12.75">
      <c r="A179" s="37">
        <v>173</v>
      </c>
      <c r="B179" s="58"/>
      <c r="C179" s="51"/>
      <c r="D179" s="40" t="e">
        <v>#N/A</v>
      </c>
      <c r="E179"/>
      <c r="F179" s="38" t="e">
        <f>$C179*VLOOKUP($D179,'table clé'!$B$5:$N$17,F$5,FALSE)</f>
        <v>#N/A</v>
      </c>
      <c r="G179" s="38" t="e">
        <f>$C179*VLOOKUP($D179,'table clé'!$B$5:$N$17,G$5,FALSE)</f>
        <v>#N/A</v>
      </c>
      <c r="H179" s="38" t="e">
        <f>$C179*VLOOKUP($D179,'table clé'!$B$5:$N$17,H$5,FALSE)</f>
        <v>#N/A</v>
      </c>
      <c r="I179" s="38" t="e">
        <f>$C179*VLOOKUP($D179,'table clé'!$B$5:$N$17,I$5,FALSE)</f>
        <v>#N/A</v>
      </c>
      <c r="J179" s="38" t="e">
        <f>$C179*VLOOKUP($D179,'table clé'!$B$5:$N$17,J$5,FALSE)</f>
        <v>#N/A</v>
      </c>
      <c r="K179" s="38" t="e">
        <f>$C179*VLOOKUP($D179,'table clé'!$B$5:$N$17,K$5,FALSE)</f>
        <v>#N/A</v>
      </c>
      <c r="L179" s="38" t="e">
        <f>$C179*VLOOKUP($D179,'table clé'!$B$5:$N$17,L$5,FALSE)</f>
        <v>#N/A</v>
      </c>
      <c r="M179" s="38" t="e">
        <f>$C179*VLOOKUP($D179,'table clé'!$B$5:$N$17,M$5,FALSE)</f>
        <v>#N/A</v>
      </c>
      <c r="N179" s="38" t="e">
        <f>$C179*VLOOKUP($D179,'table clé'!$B$5:$N$17,N$5,FALSE)</f>
        <v>#N/A</v>
      </c>
      <c r="O179" s="38" t="e">
        <f>$C179*VLOOKUP($D179,'table clé'!$B$5:$N$17,O$5,FALSE)</f>
        <v>#N/A</v>
      </c>
      <c r="P179" s="38" t="e">
        <f>$C179*VLOOKUP($D179,'table clé'!$B$5:$N$17,P$5,FALSE)</f>
        <v>#N/A</v>
      </c>
    </row>
    <row r="180" spans="1:16" ht="12.75">
      <c r="A180" s="37">
        <v>174</v>
      </c>
      <c r="B180" s="58"/>
      <c r="C180" s="51"/>
      <c r="D180" s="40" t="e">
        <v>#N/A</v>
      </c>
      <c r="E180"/>
      <c r="F180" s="38" t="e">
        <f>$C180*VLOOKUP($D180,'table clé'!$B$5:$N$17,F$5,FALSE)</f>
        <v>#N/A</v>
      </c>
      <c r="G180" s="38" t="e">
        <f>$C180*VLOOKUP($D180,'table clé'!$B$5:$N$17,G$5,FALSE)</f>
        <v>#N/A</v>
      </c>
      <c r="H180" s="38" t="e">
        <f>$C180*VLOOKUP($D180,'table clé'!$B$5:$N$17,H$5,FALSE)</f>
        <v>#N/A</v>
      </c>
      <c r="I180" s="38" t="e">
        <f>$C180*VLOOKUP($D180,'table clé'!$B$5:$N$17,I$5,FALSE)</f>
        <v>#N/A</v>
      </c>
      <c r="J180" s="38" t="e">
        <f>$C180*VLOOKUP($D180,'table clé'!$B$5:$N$17,J$5,FALSE)</f>
        <v>#N/A</v>
      </c>
      <c r="K180" s="38" t="e">
        <f>$C180*VLOOKUP($D180,'table clé'!$B$5:$N$17,K$5,FALSE)</f>
        <v>#N/A</v>
      </c>
      <c r="L180" s="38" t="e">
        <f>$C180*VLOOKUP($D180,'table clé'!$B$5:$N$17,L$5,FALSE)</f>
        <v>#N/A</v>
      </c>
      <c r="M180" s="38" t="e">
        <f>$C180*VLOOKUP($D180,'table clé'!$B$5:$N$17,M$5,FALSE)</f>
        <v>#N/A</v>
      </c>
      <c r="N180" s="38" t="e">
        <f>$C180*VLOOKUP($D180,'table clé'!$B$5:$N$17,N$5,FALSE)</f>
        <v>#N/A</v>
      </c>
      <c r="O180" s="38" t="e">
        <f>$C180*VLOOKUP($D180,'table clé'!$B$5:$N$17,O$5,FALSE)</f>
        <v>#N/A</v>
      </c>
      <c r="P180" s="38" t="e">
        <f>$C180*VLOOKUP($D180,'table clé'!$B$5:$N$17,P$5,FALSE)</f>
        <v>#N/A</v>
      </c>
    </row>
    <row r="181" spans="1:16" ht="12.75">
      <c r="A181" s="37">
        <v>175</v>
      </c>
      <c r="B181" s="58"/>
      <c r="C181" s="51"/>
      <c r="D181" s="40" t="e">
        <v>#N/A</v>
      </c>
      <c r="E181"/>
      <c r="F181" s="38" t="e">
        <f>$C181*VLOOKUP($D181,'table clé'!$B$5:$N$17,F$5,FALSE)</f>
        <v>#N/A</v>
      </c>
      <c r="G181" s="38" t="e">
        <f>$C181*VLOOKUP($D181,'table clé'!$B$5:$N$17,G$5,FALSE)</f>
        <v>#N/A</v>
      </c>
      <c r="H181" s="38" t="e">
        <f>$C181*VLOOKUP($D181,'table clé'!$B$5:$N$17,H$5,FALSE)</f>
        <v>#N/A</v>
      </c>
      <c r="I181" s="38" t="e">
        <f>$C181*VLOOKUP($D181,'table clé'!$B$5:$N$17,I$5,FALSE)</f>
        <v>#N/A</v>
      </c>
      <c r="J181" s="38" t="e">
        <f>$C181*VLOOKUP($D181,'table clé'!$B$5:$N$17,J$5,FALSE)</f>
        <v>#N/A</v>
      </c>
      <c r="K181" s="38" t="e">
        <f>$C181*VLOOKUP($D181,'table clé'!$B$5:$N$17,K$5,FALSE)</f>
        <v>#N/A</v>
      </c>
      <c r="L181" s="38" t="e">
        <f>$C181*VLOOKUP($D181,'table clé'!$B$5:$N$17,L$5,FALSE)</f>
        <v>#N/A</v>
      </c>
      <c r="M181" s="38" t="e">
        <f>$C181*VLOOKUP($D181,'table clé'!$B$5:$N$17,M$5,FALSE)</f>
        <v>#N/A</v>
      </c>
      <c r="N181" s="38" t="e">
        <f>$C181*VLOOKUP($D181,'table clé'!$B$5:$N$17,N$5,FALSE)</f>
        <v>#N/A</v>
      </c>
      <c r="O181" s="38" t="e">
        <f>$C181*VLOOKUP($D181,'table clé'!$B$5:$N$17,O$5,FALSE)</f>
        <v>#N/A</v>
      </c>
      <c r="P181" s="38" t="e">
        <f>$C181*VLOOKUP($D181,'table clé'!$B$5:$N$17,P$5,FALSE)</f>
        <v>#N/A</v>
      </c>
    </row>
    <row r="182" spans="1:16" ht="12.75">
      <c r="A182" s="37">
        <v>176</v>
      </c>
      <c r="B182" s="58"/>
      <c r="C182" s="51"/>
      <c r="D182" s="40" t="e">
        <v>#N/A</v>
      </c>
      <c r="E182"/>
      <c r="F182" s="38" t="e">
        <f>$C182*VLOOKUP($D182,'table clé'!$B$5:$N$17,F$5,FALSE)</f>
        <v>#N/A</v>
      </c>
      <c r="G182" s="38" t="e">
        <f>$C182*VLOOKUP($D182,'table clé'!$B$5:$N$17,G$5,FALSE)</f>
        <v>#N/A</v>
      </c>
      <c r="H182" s="38" t="e">
        <f>$C182*VLOOKUP($D182,'table clé'!$B$5:$N$17,H$5,FALSE)</f>
        <v>#N/A</v>
      </c>
      <c r="I182" s="38" t="e">
        <f>$C182*VLOOKUP($D182,'table clé'!$B$5:$N$17,I$5,FALSE)</f>
        <v>#N/A</v>
      </c>
      <c r="J182" s="38" t="e">
        <f>$C182*VLOOKUP($D182,'table clé'!$B$5:$N$17,J$5,FALSE)</f>
        <v>#N/A</v>
      </c>
      <c r="K182" s="38" t="e">
        <f>$C182*VLOOKUP($D182,'table clé'!$B$5:$N$17,K$5,FALSE)</f>
        <v>#N/A</v>
      </c>
      <c r="L182" s="38" t="e">
        <f>$C182*VLOOKUP($D182,'table clé'!$B$5:$N$17,L$5,FALSE)</f>
        <v>#N/A</v>
      </c>
      <c r="M182" s="38" t="e">
        <f>$C182*VLOOKUP($D182,'table clé'!$B$5:$N$17,M$5,FALSE)</f>
        <v>#N/A</v>
      </c>
      <c r="N182" s="38" t="e">
        <f>$C182*VLOOKUP($D182,'table clé'!$B$5:$N$17,N$5,FALSE)</f>
        <v>#N/A</v>
      </c>
      <c r="O182" s="38" t="e">
        <f>$C182*VLOOKUP($D182,'table clé'!$B$5:$N$17,O$5,FALSE)</f>
        <v>#N/A</v>
      </c>
      <c r="P182" s="38" t="e">
        <f>$C182*VLOOKUP($D182,'table clé'!$B$5:$N$17,P$5,FALSE)</f>
        <v>#N/A</v>
      </c>
    </row>
    <row r="183" spans="1:16" ht="12.75">
      <c r="A183" s="37">
        <v>177</v>
      </c>
      <c r="B183" s="58"/>
      <c r="C183" s="51"/>
      <c r="D183" s="40" t="e">
        <v>#N/A</v>
      </c>
      <c r="E183"/>
      <c r="F183" s="38" t="e">
        <f>$C183*VLOOKUP($D183,'table clé'!$B$5:$N$17,F$5,FALSE)</f>
        <v>#N/A</v>
      </c>
      <c r="G183" s="38" t="e">
        <f>$C183*VLOOKUP($D183,'table clé'!$B$5:$N$17,G$5,FALSE)</f>
        <v>#N/A</v>
      </c>
      <c r="H183" s="38" t="e">
        <f>$C183*VLOOKUP($D183,'table clé'!$B$5:$N$17,H$5,FALSE)</f>
        <v>#N/A</v>
      </c>
      <c r="I183" s="38" t="e">
        <f>$C183*VLOOKUP($D183,'table clé'!$B$5:$N$17,I$5,FALSE)</f>
        <v>#N/A</v>
      </c>
      <c r="J183" s="38" t="e">
        <f>$C183*VLOOKUP($D183,'table clé'!$B$5:$N$17,J$5,FALSE)</f>
        <v>#N/A</v>
      </c>
      <c r="K183" s="38" t="e">
        <f>$C183*VLOOKUP($D183,'table clé'!$B$5:$N$17,K$5,FALSE)</f>
        <v>#N/A</v>
      </c>
      <c r="L183" s="38" t="e">
        <f>$C183*VLOOKUP($D183,'table clé'!$B$5:$N$17,L$5,FALSE)</f>
        <v>#N/A</v>
      </c>
      <c r="M183" s="38" t="e">
        <f>$C183*VLOOKUP($D183,'table clé'!$B$5:$N$17,M$5,FALSE)</f>
        <v>#N/A</v>
      </c>
      <c r="N183" s="38" t="e">
        <f>$C183*VLOOKUP($D183,'table clé'!$B$5:$N$17,N$5,FALSE)</f>
        <v>#N/A</v>
      </c>
      <c r="O183" s="38" t="e">
        <f>$C183*VLOOKUP($D183,'table clé'!$B$5:$N$17,O$5,FALSE)</f>
        <v>#N/A</v>
      </c>
      <c r="P183" s="38" t="e">
        <f>$C183*VLOOKUP($D183,'table clé'!$B$5:$N$17,P$5,FALSE)</f>
        <v>#N/A</v>
      </c>
    </row>
    <row r="184" spans="1:16" ht="12.75">
      <c r="A184" s="37">
        <v>178</v>
      </c>
      <c r="B184" s="58"/>
      <c r="C184" s="51"/>
      <c r="D184" s="40" t="e">
        <v>#N/A</v>
      </c>
      <c r="E184"/>
      <c r="F184" s="38" t="e">
        <f>$C184*VLOOKUP($D184,'table clé'!$B$5:$N$17,F$5,FALSE)</f>
        <v>#N/A</v>
      </c>
      <c r="G184" s="38" t="e">
        <f>$C184*VLOOKUP($D184,'table clé'!$B$5:$N$17,G$5,FALSE)</f>
        <v>#N/A</v>
      </c>
      <c r="H184" s="38" t="e">
        <f>$C184*VLOOKUP($D184,'table clé'!$B$5:$N$17,H$5,FALSE)</f>
        <v>#N/A</v>
      </c>
      <c r="I184" s="38" t="e">
        <f>$C184*VLOOKUP($D184,'table clé'!$B$5:$N$17,I$5,FALSE)</f>
        <v>#N/A</v>
      </c>
      <c r="J184" s="38" t="e">
        <f>$C184*VLOOKUP($D184,'table clé'!$B$5:$N$17,J$5,FALSE)</f>
        <v>#N/A</v>
      </c>
      <c r="K184" s="38" t="e">
        <f>$C184*VLOOKUP($D184,'table clé'!$B$5:$N$17,K$5,FALSE)</f>
        <v>#N/A</v>
      </c>
      <c r="L184" s="38" t="e">
        <f>$C184*VLOOKUP($D184,'table clé'!$B$5:$N$17,L$5,FALSE)</f>
        <v>#N/A</v>
      </c>
      <c r="M184" s="38" t="e">
        <f>$C184*VLOOKUP($D184,'table clé'!$B$5:$N$17,M$5,FALSE)</f>
        <v>#N/A</v>
      </c>
      <c r="N184" s="38" t="e">
        <f>$C184*VLOOKUP($D184,'table clé'!$B$5:$N$17,N$5,FALSE)</f>
        <v>#N/A</v>
      </c>
      <c r="O184" s="38" t="e">
        <f>$C184*VLOOKUP($D184,'table clé'!$B$5:$N$17,O$5,FALSE)</f>
        <v>#N/A</v>
      </c>
      <c r="P184" s="38" t="e">
        <f>$C184*VLOOKUP($D184,'table clé'!$B$5:$N$17,P$5,FALSE)</f>
        <v>#N/A</v>
      </c>
    </row>
    <row r="185" spans="1:16" ht="12.75">
      <c r="A185" s="37">
        <v>179</v>
      </c>
      <c r="B185" s="58"/>
      <c r="C185" s="51"/>
      <c r="D185" s="40" t="e">
        <v>#N/A</v>
      </c>
      <c r="E185"/>
      <c r="F185" s="38" t="e">
        <f>$C185*VLOOKUP($D185,'table clé'!$B$5:$N$17,F$5,FALSE)</f>
        <v>#N/A</v>
      </c>
      <c r="G185" s="38" t="e">
        <f>$C185*VLOOKUP($D185,'table clé'!$B$5:$N$17,G$5,FALSE)</f>
        <v>#N/A</v>
      </c>
      <c r="H185" s="38" t="e">
        <f>$C185*VLOOKUP($D185,'table clé'!$B$5:$N$17,H$5,FALSE)</f>
        <v>#N/A</v>
      </c>
      <c r="I185" s="38" t="e">
        <f>$C185*VLOOKUP($D185,'table clé'!$B$5:$N$17,I$5,FALSE)</f>
        <v>#N/A</v>
      </c>
      <c r="J185" s="38" t="e">
        <f>$C185*VLOOKUP($D185,'table clé'!$B$5:$N$17,J$5,FALSE)</f>
        <v>#N/A</v>
      </c>
      <c r="K185" s="38" t="e">
        <f>$C185*VLOOKUP($D185,'table clé'!$B$5:$N$17,K$5,FALSE)</f>
        <v>#N/A</v>
      </c>
      <c r="L185" s="38" t="e">
        <f>$C185*VLOOKUP($D185,'table clé'!$B$5:$N$17,L$5,FALSE)</f>
        <v>#N/A</v>
      </c>
      <c r="M185" s="38" t="e">
        <f>$C185*VLOOKUP($D185,'table clé'!$B$5:$N$17,M$5,FALSE)</f>
        <v>#N/A</v>
      </c>
      <c r="N185" s="38" t="e">
        <f>$C185*VLOOKUP($D185,'table clé'!$B$5:$N$17,N$5,FALSE)</f>
        <v>#N/A</v>
      </c>
      <c r="O185" s="38" t="e">
        <f>$C185*VLOOKUP($D185,'table clé'!$B$5:$N$17,O$5,FALSE)</f>
        <v>#N/A</v>
      </c>
      <c r="P185" s="38" t="e">
        <f>$C185*VLOOKUP($D185,'table clé'!$B$5:$N$17,P$5,FALSE)</f>
        <v>#N/A</v>
      </c>
    </row>
    <row r="186" spans="1:16" ht="12.75">
      <c r="A186" s="37">
        <v>180</v>
      </c>
      <c r="B186" s="58"/>
      <c r="C186" s="51"/>
      <c r="D186" s="40" t="e">
        <v>#N/A</v>
      </c>
      <c r="E186"/>
      <c r="F186" s="38" t="e">
        <f>$C186*VLOOKUP($D186,'table clé'!$B$5:$N$17,F$5,FALSE)</f>
        <v>#N/A</v>
      </c>
      <c r="G186" s="38" t="e">
        <f>$C186*VLOOKUP($D186,'table clé'!$B$5:$N$17,G$5,FALSE)</f>
        <v>#N/A</v>
      </c>
      <c r="H186" s="38" t="e">
        <f>$C186*VLOOKUP($D186,'table clé'!$B$5:$N$17,H$5,FALSE)</f>
        <v>#N/A</v>
      </c>
      <c r="I186" s="38" t="e">
        <f>$C186*VLOOKUP($D186,'table clé'!$B$5:$N$17,I$5,FALSE)</f>
        <v>#N/A</v>
      </c>
      <c r="J186" s="38" t="e">
        <f>$C186*VLOOKUP($D186,'table clé'!$B$5:$N$17,J$5,FALSE)</f>
        <v>#N/A</v>
      </c>
      <c r="K186" s="38" t="e">
        <f>$C186*VLOOKUP($D186,'table clé'!$B$5:$N$17,K$5,FALSE)</f>
        <v>#N/A</v>
      </c>
      <c r="L186" s="38" t="e">
        <f>$C186*VLOOKUP($D186,'table clé'!$B$5:$N$17,L$5,FALSE)</f>
        <v>#N/A</v>
      </c>
      <c r="M186" s="38" t="e">
        <f>$C186*VLOOKUP($D186,'table clé'!$B$5:$N$17,M$5,FALSE)</f>
        <v>#N/A</v>
      </c>
      <c r="N186" s="38" t="e">
        <f>$C186*VLOOKUP($D186,'table clé'!$B$5:$N$17,N$5,FALSE)</f>
        <v>#N/A</v>
      </c>
      <c r="O186" s="38" t="e">
        <f>$C186*VLOOKUP($D186,'table clé'!$B$5:$N$17,O$5,FALSE)</f>
        <v>#N/A</v>
      </c>
      <c r="P186" s="38" t="e">
        <f>$C186*VLOOKUP($D186,'table clé'!$B$5:$N$17,P$5,FALSE)</f>
        <v>#N/A</v>
      </c>
    </row>
    <row r="187" spans="1:16" ht="12.75">
      <c r="A187" s="37">
        <v>181</v>
      </c>
      <c r="B187" s="58"/>
      <c r="C187" s="51"/>
      <c r="D187" s="40" t="e">
        <v>#N/A</v>
      </c>
      <c r="E187"/>
      <c r="F187" s="38" t="e">
        <f>$C187*VLOOKUP($D187,'table clé'!$B$5:$N$17,F$5,FALSE)</f>
        <v>#N/A</v>
      </c>
      <c r="G187" s="38" t="e">
        <f>$C187*VLOOKUP($D187,'table clé'!$B$5:$N$17,G$5,FALSE)</f>
        <v>#N/A</v>
      </c>
      <c r="H187" s="38" t="e">
        <f>$C187*VLOOKUP($D187,'table clé'!$B$5:$N$17,H$5,FALSE)</f>
        <v>#N/A</v>
      </c>
      <c r="I187" s="38" t="e">
        <f>$C187*VLOOKUP($D187,'table clé'!$B$5:$N$17,I$5,FALSE)</f>
        <v>#N/A</v>
      </c>
      <c r="J187" s="38" t="e">
        <f>$C187*VLOOKUP($D187,'table clé'!$B$5:$N$17,J$5,FALSE)</f>
        <v>#N/A</v>
      </c>
      <c r="K187" s="38" t="e">
        <f>$C187*VLOOKUP($D187,'table clé'!$B$5:$N$17,K$5,FALSE)</f>
        <v>#N/A</v>
      </c>
      <c r="L187" s="38" t="e">
        <f>$C187*VLOOKUP($D187,'table clé'!$B$5:$N$17,L$5,FALSE)</f>
        <v>#N/A</v>
      </c>
      <c r="M187" s="38" t="e">
        <f>$C187*VLOOKUP($D187,'table clé'!$B$5:$N$17,M$5,FALSE)</f>
        <v>#N/A</v>
      </c>
      <c r="N187" s="38" t="e">
        <f>$C187*VLOOKUP($D187,'table clé'!$B$5:$N$17,N$5,FALSE)</f>
        <v>#N/A</v>
      </c>
      <c r="O187" s="38" t="e">
        <f>$C187*VLOOKUP($D187,'table clé'!$B$5:$N$17,O$5,FALSE)</f>
        <v>#N/A</v>
      </c>
      <c r="P187" s="38" t="e">
        <f>$C187*VLOOKUP($D187,'table clé'!$B$5:$N$17,P$5,FALSE)</f>
        <v>#N/A</v>
      </c>
    </row>
    <row r="188" spans="1:16" ht="12.75">
      <c r="A188" s="49">
        <v>182</v>
      </c>
      <c r="B188" s="58"/>
      <c r="C188" s="51"/>
      <c r="D188" s="40" t="e">
        <v>#N/A</v>
      </c>
      <c r="E188"/>
      <c r="F188" s="38" t="e">
        <f>$C188*VLOOKUP($D188,'table clé'!$B$5:$N$17,F$5,FALSE)</f>
        <v>#N/A</v>
      </c>
      <c r="G188" s="38" t="e">
        <f>$C188*VLOOKUP($D188,'table clé'!$B$5:$N$17,G$5,FALSE)</f>
        <v>#N/A</v>
      </c>
      <c r="H188" s="38" t="e">
        <f>$C188*VLOOKUP($D188,'table clé'!$B$5:$N$17,H$5,FALSE)</f>
        <v>#N/A</v>
      </c>
      <c r="I188" s="38" t="e">
        <f>$C188*VLOOKUP($D188,'table clé'!$B$5:$N$17,I$5,FALSE)</f>
        <v>#N/A</v>
      </c>
      <c r="J188" s="38" t="e">
        <f>$C188*VLOOKUP($D188,'table clé'!$B$5:$N$17,J$5,FALSE)</f>
        <v>#N/A</v>
      </c>
      <c r="K188" s="38" t="e">
        <f>$C188*VLOOKUP($D188,'table clé'!$B$5:$N$17,K$5,FALSE)</f>
        <v>#N/A</v>
      </c>
      <c r="L188" s="38" t="e">
        <f>$C188*VLOOKUP($D188,'table clé'!$B$5:$N$17,L$5,FALSE)</f>
        <v>#N/A</v>
      </c>
      <c r="M188" s="38" t="e">
        <f>$C188*VLOOKUP($D188,'table clé'!$B$5:$N$17,M$5,FALSE)</f>
        <v>#N/A</v>
      </c>
      <c r="N188" s="38" t="e">
        <f>$C188*VLOOKUP($D188,'table clé'!$B$5:$N$17,N$5,FALSE)</f>
        <v>#N/A</v>
      </c>
      <c r="O188" s="38" t="e">
        <f>$C188*VLOOKUP($D188,'table clé'!$B$5:$N$17,O$5,FALSE)</f>
        <v>#N/A</v>
      </c>
      <c r="P188" s="38" t="e">
        <f>$C188*VLOOKUP($D188,'table clé'!$B$5:$N$17,P$5,FALSE)</f>
        <v>#N/A</v>
      </c>
    </row>
    <row r="189" spans="1:16" ht="12.75">
      <c r="A189" s="48">
        <v>183</v>
      </c>
      <c r="B189" s="58"/>
      <c r="C189" s="51"/>
      <c r="D189" s="40" t="e">
        <v>#N/A</v>
      </c>
      <c r="E189"/>
      <c r="F189" s="38" t="e">
        <f>$C189*VLOOKUP($D189,'table clé'!$B$5:$N$17,F$5,FALSE)</f>
        <v>#N/A</v>
      </c>
      <c r="G189" s="38" t="e">
        <f>$C189*VLOOKUP($D189,'table clé'!$B$5:$N$17,G$5,FALSE)</f>
        <v>#N/A</v>
      </c>
      <c r="H189" s="38" t="e">
        <f>$C189*VLOOKUP($D189,'table clé'!$B$5:$N$17,H$5,FALSE)</f>
        <v>#N/A</v>
      </c>
      <c r="I189" s="38" t="e">
        <f>$C189*VLOOKUP($D189,'table clé'!$B$5:$N$17,I$5,FALSE)</f>
        <v>#N/A</v>
      </c>
      <c r="J189" s="38" t="e">
        <f>$C189*VLOOKUP($D189,'table clé'!$B$5:$N$17,J$5,FALSE)</f>
        <v>#N/A</v>
      </c>
      <c r="K189" s="38" t="e">
        <f>$C189*VLOOKUP($D189,'table clé'!$B$5:$N$17,K$5,FALSE)</f>
        <v>#N/A</v>
      </c>
      <c r="L189" s="38" t="e">
        <f>$C189*VLOOKUP($D189,'table clé'!$B$5:$N$17,L$5,FALSE)</f>
        <v>#N/A</v>
      </c>
      <c r="M189" s="38" t="e">
        <f>$C189*VLOOKUP($D189,'table clé'!$B$5:$N$17,M$5,FALSE)</f>
        <v>#N/A</v>
      </c>
      <c r="N189" s="38" t="e">
        <f>$C189*VLOOKUP($D189,'table clé'!$B$5:$N$17,N$5,FALSE)</f>
        <v>#N/A</v>
      </c>
      <c r="O189" s="38" t="e">
        <f>$C189*VLOOKUP($D189,'table clé'!$B$5:$N$17,O$5,FALSE)</f>
        <v>#N/A</v>
      </c>
      <c r="P189" s="38" t="e">
        <f>$C189*VLOOKUP($D189,'table clé'!$B$5:$N$17,P$5,FALSE)</f>
        <v>#N/A</v>
      </c>
    </row>
    <row r="190" spans="1:16" ht="12.75">
      <c r="A190" s="48">
        <v>184</v>
      </c>
      <c r="B190" s="58"/>
      <c r="C190" s="51"/>
      <c r="D190" s="40" t="e">
        <v>#N/A</v>
      </c>
      <c r="E190"/>
      <c r="F190" s="38" t="e">
        <f>$C190*VLOOKUP($D190,'table clé'!$B$5:$N$17,F$5,FALSE)</f>
        <v>#N/A</v>
      </c>
      <c r="G190" s="38" t="e">
        <f>$C190*VLOOKUP($D190,'table clé'!$B$5:$N$17,G$5,FALSE)</f>
        <v>#N/A</v>
      </c>
      <c r="H190" s="38" t="e">
        <f>$C190*VLOOKUP($D190,'table clé'!$B$5:$N$17,H$5,FALSE)</f>
        <v>#N/A</v>
      </c>
      <c r="I190" s="38" t="e">
        <f>$C190*VLOOKUP($D190,'table clé'!$B$5:$N$17,I$5,FALSE)</f>
        <v>#N/A</v>
      </c>
      <c r="J190" s="38" t="e">
        <f>$C190*VLOOKUP($D190,'table clé'!$B$5:$N$17,J$5,FALSE)</f>
        <v>#N/A</v>
      </c>
      <c r="K190" s="38" t="e">
        <f>$C190*VLOOKUP($D190,'table clé'!$B$5:$N$17,K$5,FALSE)</f>
        <v>#N/A</v>
      </c>
      <c r="L190" s="38" t="e">
        <f>$C190*VLOOKUP($D190,'table clé'!$B$5:$N$17,L$5,FALSE)</f>
        <v>#N/A</v>
      </c>
      <c r="M190" s="38" t="e">
        <f>$C190*VLOOKUP($D190,'table clé'!$B$5:$N$17,M$5,FALSE)</f>
        <v>#N/A</v>
      </c>
      <c r="N190" s="38" t="e">
        <f>$C190*VLOOKUP($D190,'table clé'!$B$5:$N$17,N$5,FALSE)</f>
        <v>#N/A</v>
      </c>
      <c r="O190" s="38" t="e">
        <f>$C190*VLOOKUP($D190,'table clé'!$B$5:$N$17,O$5,FALSE)</f>
        <v>#N/A</v>
      </c>
      <c r="P190" s="38" t="e">
        <f>$C190*VLOOKUP($D190,'table clé'!$B$5:$N$17,P$5,FALSE)</f>
        <v>#N/A</v>
      </c>
    </row>
    <row r="191" spans="1:16" ht="12.75">
      <c r="A191" s="48">
        <v>185</v>
      </c>
      <c r="B191" s="58"/>
      <c r="C191" s="51"/>
      <c r="D191" s="40" t="e">
        <v>#N/A</v>
      </c>
      <c r="E191"/>
      <c r="F191" s="38" t="e">
        <f>$C191*VLOOKUP($D191,'table clé'!$B$5:$N$17,F$5,FALSE)</f>
        <v>#N/A</v>
      </c>
      <c r="G191" s="38" t="e">
        <f>$C191*VLOOKUP($D191,'table clé'!$B$5:$N$17,G$5,FALSE)</f>
        <v>#N/A</v>
      </c>
      <c r="H191" s="38" t="e">
        <f>$C191*VLOOKUP($D191,'table clé'!$B$5:$N$17,H$5,FALSE)</f>
        <v>#N/A</v>
      </c>
      <c r="I191" s="38" t="e">
        <f>$C191*VLOOKUP($D191,'table clé'!$B$5:$N$17,I$5,FALSE)</f>
        <v>#N/A</v>
      </c>
      <c r="J191" s="38" t="e">
        <f>$C191*VLOOKUP($D191,'table clé'!$B$5:$N$17,J$5,FALSE)</f>
        <v>#N/A</v>
      </c>
      <c r="K191" s="38" t="e">
        <f>$C191*VLOOKUP($D191,'table clé'!$B$5:$N$17,K$5,FALSE)</f>
        <v>#N/A</v>
      </c>
      <c r="L191" s="38" t="e">
        <f>$C191*VLOOKUP($D191,'table clé'!$B$5:$N$17,L$5,FALSE)</f>
        <v>#N/A</v>
      </c>
      <c r="M191" s="38" t="e">
        <f>$C191*VLOOKUP($D191,'table clé'!$B$5:$N$17,M$5,FALSE)</f>
        <v>#N/A</v>
      </c>
      <c r="N191" s="38" t="e">
        <f>$C191*VLOOKUP($D191,'table clé'!$B$5:$N$17,N$5,FALSE)</f>
        <v>#N/A</v>
      </c>
      <c r="O191" s="38" t="e">
        <f>$C191*VLOOKUP($D191,'table clé'!$B$5:$N$17,O$5,FALSE)</f>
        <v>#N/A</v>
      </c>
      <c r="P191" s="38" t="e">
        <f>$C191*VLOOKUP($D191,'table clé'!$B$5:$N$17,P$5,FALSE)</f>
        <v>#N/A</v>
      </c>
    </row>
    <row r="192" spans="1:16" ht="12.75">
      <c r="A192" s="48">
        <v>186</v>
      </c>
      <c r="B192" s="58"/>
      <c r="C192" s="51"/>
      <c r="D192" s="40" t="e">
        <v>#N/A</v>
      </c>
      <c r="E192"/>
      <c r="F192" s="38" t="e">
        <f>$C192*VLOOKUP($D192,'table clé'!$B$5:$N$17,F$5,FALSE)</f>
        <v>#N/A</v>
      </c>
      <c r="G192" s="38" t="e">
        <f>$C192*VLOOKUP($D192,'table clé'!$B$5:$N$17,G$5,FALSE)</f>
        <v>#N/A</v>
      </c>
      <c r="H192" s="38" t="e">
        <f>$C192*VLOOKUP($D192,'table clé'!$B$5:$N$17,H$5,FALSE)</f>
        <v>#N/A</v>
      </c>
      <c r="I192" s="38" t="e">
        <f>$C192*VLOOKUP($D192,'table clé'!$B$5:$N$17,I$5,FALSE)</f>
        <v>#N/A</v>
      </c>
      <c r="J192" s="38" t="e">
        <f>$C192*VLOOKUP($D192,'table clé'!$B$5:$N$17,J$5,FALSE)</f>
        <v>#N/A</v>
      </c>
      <c r="K192" s="38" t="e">
        <f>$C192*VLOOKUP($D192,'table clé'!$B$5:$N$17,K$5,FALSE)</f>
        <v>#N/A</v>
      </c>
      <c r="L192" s="38" t="e">
        <f>$C192*VLOOKUP($D192,'table clé'!$B$5:$N$17,L$5,FALSE)</f>
        <v>#N/A</v>
      </c>
      <c r="M192" s="38" t="e">
        <f>$C192*VLOOKUP($D192,'table clé'!$B$5:$N$17,M$5,FALSE)</f>
        <v>#N/A</v>
      </c>
      <c r="N192" s="38" t="e">
        <f>$C192*VLOOKUP($D192,'table clé'!$B$5:$N$17,N$5,FALSE)</f>
        <v>#N/A</v>
      </c>
      <c r="O192" s="38" t="e">
        <f>$C192*VLOOKUP($D192,'table clé'!$B$5:$N$17,O$5,FALSE)</f>
        <v>#N/A</v>
      </c>
      <c r="P192" s="38" t="e">
        <f>$C192*VLOOKUP($D192,'table clé'!$B$5:$N$17,P$5,FALSE)</f>
        <v>#N/A</v>
      </c>
    </row>
    <row r="193" spans="1:16" ht="12.75">
      <c r="A193" s="48">
        <v>187</v>
      </c>
      <c r="B193" s="58"/>
      <c r="C193" s="51"/>
      <c r="D193" s="40" t="e">
        <v>#N/A</v>
      </c>
      <c r="E193"/>
      <c r="F193" s="38" t="e">
        <f>$C193*VLOOKUP($D193,'table clé'!$B$5:$N$17,F$5,FALSE)</f>
        <v>#N/A</v>
      </c>
      <c r="G193" s="38" t="e">
        <f>$C193*VLOOKUP($D193,'table clé'!$B$5:$N$17,G$5,FALSE)</f>
        <v>#N/A</v>
      </c>
      <c r="H193" s="38" t="e">
        <f>$C193*VLOOKUP($D193,'table clé'!$B$5:$N$17,H$5,FALSE)</f>
        <v>#N/A</v>
      </c>
      <c r="I193" s="38" t="e">
        <f>$C193*VLOOKUP($D193,'table clé'!$B$5:$N$17,I$5,FALSE)</f>
        <v>#N/A</v>
      </c>
      <c r="J193" s="38" t="e">
        <f>$C193*VLOOKUP($D193,'table clé'!$B$5:$N$17,J$5,FALSE)</f>
        <v>#N/A</v>
      </c>
      <c r="K193" s="38" t="e">
        <f>$C193*VLOOKUP($D193,'table clé'!$B$5:$N$17,K$5,FALSE)</f>
        <v>#N/A</v>
      </c>
      <c r="L193" s="38" t="e">
        <f>$C193*VLOOKUP($D193,'table clé'!$B$5:$N$17,L$5,FALSE)</f>
        <v>#N/A</v>
      </c>
      <c r="M193" s="38" t="e">
        <f>$C193*VLOOKUP($D193,'table clé'!$B$5:$N$17,M$5,FALSE)</f>
        <v>#N/A</v>
      </c>
      <c r="N193" s="38" t="e">
        <f>$C193*VLOOKUP($D193,'table clé'!$B$5:$N$17,N$5,FALSE)</f>
        <v>#N/A</v>
      </c>
      <c r="O193" s="38" t="e">
        <f>$C193*VLOOKUP($D193,'table clé'!$B$5:$N$17,O$5,FALSE)</f>
        <v>#N/A</v>
      </c>
      <c r="P193" s="38" t="e">
        <f>$C193*VLOOKUP($D193,'table clé'!$B$5:$N$17,P$5,FALSE)</f>
        <v>#N/A</v>
      </c>
    </row>
    <row r="194" spans="1:16" ht="12.75">
      <c r="A194" s="48">
        <v>188</v>
      </c>
      <c r="B194" s="58"/>
      <c r="C194" s="51"/>
      <c r="D194" s="40" t="e">
        <v>#N/A</v>
      </c>
      <c r="E194"/>
      <c r="F194" s="38" t="e">
        <f>$C194*VLOOKUP($D194,'table clé'!$B$5:$N$17,F$5,FALSE)</f>
        <v>#N/A</v>
      </c>
      <c r="G194" s="38" t="e">
        <f>$C194*VLOOKUP($D194,'table clé'!$B$5:$N$17,G$5,FALSE)</f>
        <v>#N/A</v>
      </c>
      <c r="H194" s="38" t="e">
        <f>$C194*VLOOKUP($D194,'table clé'!$B$5:$N$17,H$5,FALSE)</f>
        <v>#N/A</v>
      </c>
      <c r="I194" s="38" t="e">
        <f>$C194*VLOOKUP($D194,'table clé'!$B$5:$N$17,I$5,FALSE)</f>
        <v>#N/A</v>
      </c>
      <c r="J194" s="38" t="e">
        <f>$C194*VLOOKUP($D194,'table clé'!$B$5:$N$17,J$5,FALSE)</f>
        <v>#N/A</v>
      </c>
      <c r="K194" s="38" t="e">
        <f>$C194*VLOOKUP($D194,'table clé'!$B$5:$N$17,K$5,FALSE)</f>
        <v>#N/A</v>
      </c>
      <c r="L194" s="38" t="e">
        <f>$C194*VLOOKUP($D194,'table clé'!$B$5:$N$17,L$5,FALSE)</f>
        <v>#N/A</v>
      </c>
      <c r="M194" s="38" t="e">
        <f>$C194*VLOOKUP($D194,'table clé'!$B$5:$N$17,M$5,FALSE)</f>
        <v>#N/A</v>
      </c>
      <c r="N194" s="38" t="e">
        <f>$C194*VLOOKUP($D194,'table clé'!$B$5:$N$17,N$5,FALSE)</f>
        <v>#N/A</v>
      </c>
      <c r="O194" s="38" t="e">
        <f>$C194*VLOOKUP($D194,'table clé'!$B$5:$N$17,O$5,FALSE)</f>
        <v>#N/A</v>
      </c>
      <c r="P194" s="38" t="e">
        <f>$C194*VLOOKUP($D194,'table clé'!$B$5:$N$17,P$5,FALSE)</f>
        <v>#N/A</v>
      </c>
    </row>
    <row r="195" spans="1:16" ht="12.75">
      <c r="A195" s="48">
        <v>189</v>
      </c>
      <c r="B195" s="58"/>
      <c r="C195" s="51"/>
      <c r="D195" s="40" t="e">
        <v>#N/A</v>
      </c>
      <c r="E195"/>
      <c r="F195" s="38" t="e">
        <f>$C195*VLOOKUP($D195,'table clé'!$B$5:$N$17,F$5,FALSE)</f>
        <v>#N/A</v>
      </c>
      <c r="G195" s="38" t="e">
        <f>$C195*VLOOKUP($D195,'table clé'!$B$5:$N$17,G$5,FALSE)</f>
        <v>#N/A</v>
      </c>
      <c r="H195" s="38" t="e">
        <f>$C195*VLOOKUP($D195,'table clé'!$B$5:$N$17,H$5,FALSE)</f>
        <v>#N/A</v>
      </c>
      <c r="I195" s="38" t="e">
        <f>$C195*VLOOKUP($D195,'table clé'!$B$5:$N$17,I$5,FALSE)</f>
        <v>#N/A</v>
      </c>
      <c r="J195" s="38" t="e">
        <f>$C195*VLOOKUP($D195,'table clé'!$B$5:$N$17,J$5,FALSE)</f>
        <v>#N/A</v>
      </c>
      <c r="K195" s="38" t="e">
        <f>$C195*VLOOKUP($D195,'table clé'!$B$5:$N$17,K$5,FALSE)</f>
        <v>#N/A</v>
      </c>
      <c r="L195" s="38" t="e">
        <f>$C195*VLOOKUP($D195,'table clé'!$B$5:$N$17,L$5,FALSE)</f>
        <v>#N/A</v>
      </c>
      <c r="M195" s="38" t="e">
        <f>$C195*VLOOKUP($D195,'table clé'!$B$5:$N$17,M$5,FALSE)</f>
        <v>#N/A</v>
      </c>
      <c r="N195" s="38" t="e">
        <f>$C195*VLOOKUP($D195,'table clé'!$B$5:$N$17,N$5,FALSE)</f>
        <v>#N/A</v>
      </c>
      <c r="O195" s="38" t="e">
        <f>$C195*VLOOKUP($D195,'table clé'!$B$5:$N$17,O$5,FALSE)</f>
        <v>#N/A</v>
      </c>
      <c r="P195" s="38" t="e">
        <f>$C195*VLOOKUP($D195,'table clé'!$B$5:$N$17,P$5,FALSE)</f>
        <v>#N/A</v>
      </c>
    </row>
    <row r="196" spans="1:16" ht="12.75">
      <c r="A196" s="48">
        <v>190</v>
      </c>
      <c r="B196" s="58"/>
      <c r="C196" s="51"/>
      <c r="D196" s="40" t="e">
        <v>#N/A</v>
      </c>
      <c r="E196"/>
      <c r="F196" s="38" t="e">
        <f>$C196*VLOOKUP($D196,'table clé'!$B$5:$N$17,F$5,FALSE)</f>
        <v>#N/A</v>
      </c>
      <c r="G196" s="38" t="e">
        <f>$C196*VLOOKUP($D196,'table clé'!$B$5:$N$17,G$5,FALSE)</f>
        <v>#N/A</v>
      </c>
      <c r="H196" s="38" t="e">
        <f>$C196*VLOOKUP($D196,'table clé'!$B$5:$N$17,H$5,FALSE)</f>
        <v>#N/A</v>
      </c>
      <c r="I196" s="38" t="e">
        <f>$C196*VLOOKUP($D196,'table clé'!$B$5:$N$17,I$5,FALSE)</f>
        <v>#N/A</v>
      </c>
      <c r="J196" s="38" t="e">
        <f>$C196*VLOOKUP($D196,'table clé'!$B$5:$N$17,J$5,FALSE)</f>
        <v>#N/A</v>
      </c>
      <c r="K196" s="38" t="e">
        <f>$C196*VLOOKUP($D196,'table clé'!$B$5:$N$17,K$5,FALSE)</f>
        <v>#N/A</v>
      </c>
      <c r="L196" s="38" t="e">
        <f>$C196*VLOOKUP($D196,'table clé'!$B$5:$N$17,L$5,FALSE)</f>
        <v>#N/A</v>
      </c>
      <c r="M196" s="38" t="e">
        <f>$C196*VLOOKUP($D196,'table clé'!$B$5:$N$17,M$5,FALSE)</f>
        <v>#N/A</v>
      </c>
      <c r="N196" s="38" t="e">
        <f>$C196*VLOOKUP($D196,'table clé'!$B$5:$N$17,N$5,FALSE)</f>
        <v>#N/A</v>
      </c>
      <c r="O196" s="38" t="e">
        <f>$C196*VLOOKUP($D196,'table clé'!$B$5:$N$17,O$5,FALSE)</f>
        <v>#N/A</v>
      </c>
      <c r="P196" s="38" t="e">
        <f>$C196*VLOOKUP($D196,'table clé'!$B$5:$N$17,P$5,FALSE)</f>
        <v>#N/A</v>
      </c>
    </row>
    <row r="197" spans="1:16" ht="12.75">
      <c r="A197" s="48">
        <v>191</v>
      </c>
      <c r="B197" s="58"/>
      <c r="C197" s="51"/>
      <c r="D197" s="40" t="e">
        <v>#N/A</v>
      </c>
      <c r="E197"/>
      <c r="F197" s="38" t="e">
        <f>$C197*VLOOKUP($D197,'table clé'!$B$5:$N$17,F$5,FALSE)</f>
        <v>#N/A</v>
      </c>
      <c r="G197" s="38" t="e">
        <f>$C197*VLOOKUP($D197,'table clé'!$B$5:$N$17,G$5,FALSE)</f>
        <v>#N/A</v>
      </c>
      <c r="H197" s="38" t="e">
        <f>$C197*VLOOKUP($D197,'table clé'!$B$5:$N$17,H$5,FALSE)</f>
        <v>#N/A</v>
      </c>
      <c r="I197" s="38" t="e">
        <f>$C197*VLOOKUP($D197,'table clé'!$B$5:$N$17,I$5,FALSE)</f>
        <v>#N/A</v>
      </c>
      <c r="J197" s="38" t="e">
        <f>$C197*VLOOKUP($D197,'table clé'!$B$5:$N$17,J$5,FALSE)</f>
        <v>#N/A</v>
      </c>
      <c r="K197" s="38" t="e">
        <f>$C197*VLOOKUP($D197,'table clé'!$B$5:$N$17,K$5,FALSE)</f>
        <v>#N/A</v>
      </c>
      <c r="L197" s="38" t="e">
        <f>$C197*VLOOKUP($D197,'table clé'!$B$5:$N$17,L$5,FALSE)</f>
        <v>#N/A</v>
      </c>
      <c r="M197" s="38" t="e">
        <f>$C197*VLOOKUP($D197,'table clé'!$B$5:$N$17,M$5,FALSE)</f>
        <v>#N/A</v>
      </c>
      <c r="N197" s="38" t="e">
        <f>$C197*VLOOKUP($D197,'table clé'!$B$5:$N$17,N$5,FALSE)</f>
        <v>#N/A</v>
      </c>
      <c r="O197" s="38" t="e">
        <f>$C197*VLOOKUP($D197,'table clé'!$B$5:$N$17,O$5,FALSE)</f>
        <v>#N/A</v>
      </c>
      <c r="P197" s="38" t="e">
        <f>$C197*VLOOKUP($D197,'table clé'!$B$5:$N$17,P$5,FALSE)</f>
        <v>#N/A</v>
      </c>
    </row>
    <row r="198" spans="1:16" ht="12.75">
      <c r="A198" s="48">
        <v>192</v>
      </c>
      <c r="B198" s="58"/>
      <c r="C198" s="51"/>
      <c r="D198" s="40" t="e">
        <v>#N/A</v>
      </c>
      <c r="E198"/>
      <c r="F198" s="38" t="e">
        <f>$C198*VLOOKUP($D198,'table clé'!$B$5:$N$17,F$5,FALSE)</f>
        <v>#N/A</v>
      </c>
      <c r="G198" s="38" t="e">
        <f>$C198*VLOOKUP($D198,'table clé'!$B$5:$N$17,G$5,FALSE)</f>
        <v>#N/A</v>
      </c>
      <c r="H198" s="38" t="e">
        <f>$C198*VLOOKUP($D198,'table clé'!$B$5:$N$17,H$5,FALSE)</f>
        <v>#N/A</v>
      </c>
      <c r="I198" s="38" t="e">
        <f>$C198*VLOOKUP($D198,'table clé'!$B$5:$N$17,I$5,FALSE)</f>
        <v>#N/A</v>
      </c>
      <c r="J198" s="38" t="e">
        <f>$C198*VLOOKUP($D198,'table clé'!$B$5:$N$17,J$5,FALSE)</f>
        <v>#N/A</v>
      </c>
      <c r="K198" s="38" t="e">
        <f>$C198*VLOOKUP($D198,'table clé'!$B$5:$N$17,K$5,FALSE)</f>
        <v>#N/A</v>
      </c>
      <c r="L198" s="38" t="e">
        <f>$C198*VLOOKUP($D198,'table clé'!$B$5:$N$17,L$5,FALSE)</f>
        <v>#N/A</v>
      </c>
      <c r="M198" s="38" t="e">
        <f>$C198*VLOOKUP($D198,'table clé'!$B$5:$N$17,M$5,FALSE)</f>
        <v>#N/A</v>
      </c>
      <c r="N198" s="38" t="e">
        <f>$C198*VLOOKUP($D198,'table clé'!$B$5:$N$17,N$5,FALSE)</f>
        <v>#N/A</v>
      </c>
      <c r="O198" s="38" t="e">
        <f>$C198*VLOOKUP($D198,'table clé'!$B$5:$N$17,O$5,FALSE)</f>
        <v>#N/A</v>
      </c>
      <c r="P198" s="38" t="e">
        <f>$C198*VLOOKUP($D198,'table clé'!$B$5:$N$17,P$5,FALSE)</f>
        <v>#N/A</v>
      </c>
    </row>
    <row r="199" spans="1:16" ht="12.75">
      <c r="A199" s="48">
        <v>193</v>
      </c>
      <c r="B199" s="58"/>
      <c r="C199" s="51"/>
      <c r="D199" s="40" t="e">
        <v>#N/A</v>
      </c>
      <c r="E199"/>
      <c r="F199" s="38" t="e">
        <f>$C199*VLOOKUP($D199,'table clé'!$B$5:$N$17,F$5,FALSE)</f>
        <v>#N/A</v>
      </c>
      <c r="G199" s="38" t="e">
        <f>$C199*VLOOKUP($D199,'table clé'!$B$5:$N$17,G$5,FALSE)</f>
        <v>#N/A</v>
      </c>
      <c r="H199" s="38" t="e">
        <f>$C199*VLOOKUP($D199,'table clé'!$B$5:$N$17,H$5,FALSE)</f>
        <v>#N/A</v>
      </c>
      <c r="I199" s="38" t="e">
        <f>$C199*VLOOKUP($D199,'table clé'!$B$5:$N$17,I$5,FALSE)</f>
        <v>#N/A</v>
      </c>
      <c r="J199" s="38" t="e">
        <f>$C199*VLOOKUP($D199,'table clé'!$B$5:$N$17,J$5,FALSE)</f>
        <v>#N/A</v>
      </c>
      <c r="K199" s="38" t="e">
        <f>$C199*VLOOKUP($D199,'table clé'!$B$5:$N$17,K$5,FALSE)</f>
        <v>#N/A</v>
      </c>
      <c r="L199" s="38" t="e">
        <f>$C199*VLOOKUP($D199,'table clé'!$B$5:$N$17,L$5,FALSE)</f>
        <v>#N/A</v>
      </c>
      <c r="M199" s="38" t="e">
        <f>$C199*VLOOKUP($D199,'table clé'!$B$5:$N$17,M$5,FALSE)</f>
        <v>#N/A</v>
      </c>
      <c r="N199" s="38" t="e">
        <f>$C199*VLOOKUP($D199,'table clé'!$B$5:$N$17,N$5,FALSE)</f>
        <v>#N/A</v>
      </c>
      <c r="O199" s="38" t="e">
        <f>$C199*VLOOKUP($D199,'table clé'!$B$5:$N$17,O$5,FALSE)</f>
        <v>#N/A</v>
      </c>
      <c r="P199" s="38" t="e">
        <f>$C199*VLOOKUP($D199,'table clé'!$B$5:$N$17,P$5,FALSE)</f>
        <v>#N/A</v>
      </c>
    </row>
    <row r="200" spans="1:16" ht="12.75">
      <c r="A200" s="48">
        <v>194</v>
      </c>
      <c r="B200" s="58"/>
      <c r="C200" s="51"/>
      <c r="D200" s="40" t="e">
        <v>#N/A</v>
      </c>
      <c r="E200"/>
      <c r="F200" s="38" t="e">
        <f>$C200*VLOOKUP($D200,'table clé'!$B$5:$N$17,F$5,FALSE)</f>
        <v>#N/A</v>
      </c>
      <c r="G200" s="38" t="e">
        <f>$C200*VLOOKUP($D200,'table clé'!$B$5:$N$17,G$5,FALSE)</f>
        <v>#N/A</v>
      </c>
      <c r="H200" s="38" t="e">
        <f>$C200*VLOOKUP($D200,'table clé'!$B$5:$N$17,H$5,FALSE)</f>
        <v>#N/A</v>
      </c>
      <c r="I200" s="38" t="e">
        <f>$C200*VLOOKUP($D200,'table clé'!$B$5:$N$17,I$5,FALSE)</f>
        <v>#N/A</v>
      </c>
      <c r="J200" s="38" t="e">
        <f>$C200*VLOOKUP($D200,'table clé'!$B$5:$N$17,J$5,FALSE)</f>
        <v>#N/A</v>
      </c>
      <c r="K200" s="38" t="e">
        <f>$C200*VLOOKUP($D200,'table clé'!$B$5:$N$17,K$5,FALSE)</f>
        <v>#N/A</v>
      </c>
      <c r="L200" s="38" t="e">
        <f>$C200*VLOOKUP($D200,'table clé'!$B$5:$N$17,L$5,FALSE)</f>
        <v>#N/A</v>
      </c>
      <c r="M200" s="38" t="e">
        <f>$C200*VLOOKUP($D200,'table clé'!$B$5:$N$17,M$5,FALSE)</f>
        <v>#N/A</v>
      </c>
      <c r="N200" s="38" t="e">
        <f>$C200*VLOOKUP($D200,'table clé'!$B$5:$N$17,N$5,FALSE)</f>
        <v>#N/A</v>
      </c>
      <c r="O200" s="38" t="e">
        <f>$C200*VLOOKUP($D200,'table clé'!$B$5:$N$17,O$5,FALSE)</f>
        <v>#N/A</v>
      </c>
      <c r="P200" s="38" t="e">
        <f>$C200*VLOOKUP($D200,'table clé'!$B$5:$N$17,P$5,FALSE)</f>
        <v>#N/A</v>
      </c>
    </row>
    <row r="201" spans="1:16" ht="12.75">
      <c r="A201" s="48">
        <v>195</v>
      </c>
      <c r="B201" s="58"/>
      <c r="C201" s="51"/>
      <c r="D201" s="40" t="e">
        <v>#N/A</v>
      </c>
      <c r="E201"/>
      <c r="F201" s="38" t="e">
        <f>$C201*VLOOKUP($D201,'table clé'!$B$5:$N$17,F$5,FALSE)</f>
        <v>#N/A</v>
      </c>
      <c r="G201" s="38" t="e">
        <f>$C201*VLOOKUP($D201,'table clé'!$B$5:$N$17,G$5,FALSE)</f>
        <v>#N/A</v>
      </c>
      <c r="H201" s="38" t="e">
        <f>$C201*VLOOKUP($D201,'table clé'!$B$5:$N$17,H$5,FALSE)</f>
        <v>#N/A</v>
      </c>
      <c r="I201" s="38" t="e">
        <f>$C201*VLOOKUP($D201,'table clé'!$B$5:$N$17,I$5,FALSE)</f>
        <v>#N/A</v>
      </c>
      <c r="J201" s="38" t="e">
        <f>$C201*VLOOKUP($D201,'table clé'!$B$5:$N$17,J$5,FALSE)</f>
        <v>#N/A</v>
      </c>
      <c r="K201" s="38" t="e">
        <f>$C201*VLOOKUP($D201,'table clé'!$B$5:$N$17,K$5,FALSE)</f>
        <v>#N/A</v>
      </c>
      <c r="L201" s="38" t="e">
        <f>$C201*VLOOKUP($D201,'table clé'!$B$5:$N$17,L$5,FALSE)</f>
        <v>#N/A</v>
      </c>
      <c r="M201" s="38" t="e">
        <f>$C201*VLOOKUP($D201,'table clé'!$B$5:$N$17,M$5,FALSE)</f>
        <v>#N/A</v>
      </c>
      <c r="N201" s="38" t="e">
        <f>$C201*VLOOKUP($D201,'table clé'!$B$5:$N$17,N$5,FALSE)</f>
        <v>#N/A</v>
      </c>
      <c r="O201" s="38" t="e">
        <f>$C201*VLOOKUP($D201,'table clé'!$B$5:$N$17,O$5,FALSE)</f>
        <v>#N/A</v>
      </c>
      <c r="P201" s="38" t="e">
        <f>$C201*VLOOKUP($D201,'table clé'!$B$5:$N$17,P$5,FALSE)</f>
        <v>#N/A</v>
      </c>
    </row>
    <row r="202" spans="1:16" ht="12.75">
      <c r="A202" s="50">
        <v>196</v>
      </c>
      <c r="B202" s="58"/>
      <c r="C202" s="51"/>
      <c r="D202" s="40" t="e">
        <v>#N/A</v>
      </c>
      <c r="E202"/>
      <c r="F202" s="38" t="e">
        <f>$C202*VLOOKUP($D202,'table clé'!$B$5:$N$17,F$5,FALSE)</f>
        <v>#N/A</v>
      </c>
      <c r="G202" s="38" t="e">
        <f>$C202*VLOOKUP($D202,'table clé'!$B$5:$N$17,G$5,FALSE)</f>
        <v>#N/A</v>
      </c>
      <c r="H202" s="38" t="e">
        <f>$C202*VLOOKUP($D202,'table clé'!$B$5:$N$17,H$5,FALSE)</f>
        <v>#N/A</v>
      </c>
      <c r="I202" s="38" t="e">
        <f>$C202*VLOOKUP($D202,'table clé'!$B$5:$N$17,I$5,FALSE)</f>
        <v>#N/A</v>
      </c>
      <c r="J202" s="38" t="e">
        <f>$C202*VLOOKUP($D202,'table clé'!$B$5:$N$17,J$5,FALSE)</f>
        <v>#N/A</v>
      </c>
      <c r="K202" s="38" t="e">
        <f>$C202*VLOOKUP($D202,'table clé'!$B$5:$N$17,K$5,FALSE)</f>
        <v>#N/A</v>
      </c>
      <c r="L202" s="38" t="e">
        <f>$C202*VLOOKUP($D202,'table clé'!$B$5:$N$17,L$5,FALSE)</f>
        <v>#N/A</v>
      </c>
      <c r="M202" s="38" t="e">
        <f>$C202*VLOOKUP($D202,'table clé'!$B$5:$N$17,M$5,FALSE)</f>
        <v>#N/A</v>
      </c>
      <c r="N202" s="38" t="e">
        <f>$C202*VLOOKUP($D202,'table clé'!$B$5:$N$17,N$5,FALSE)</f>
        <v>#N/A</v>
      </c>
      <c r="O202" s="38" t="e">
        <f>$C202*VLOOKUP($D202,'table clé'!$B$5:$N$17,O$5,FALSE)</f>
        <v>#N/A</v>
      </c>
      <c r="P202" s="38" t="e">
        <f>$C202*VLOOKUP($D202,'table clé'!$B$5:$N$17,P$5,FALSE)</f>
        <v>#N/A</v>
      </c>
    </row>
    <row r="203" spans="1:16" ht="12.75">
      <c r="A203" s="50">
        <v>197</v>
      </c>
      <c r="B203" s="59"/>
      <c r="C203" s="51"/>
      <c r="D203" s="40" t="e">
        <v>#N/A</v>
      </c>
      <c r="E203" s="47"/>
      <c r="F203" s="38" t="e">
        <f>$C203*VLOOKUP($D203,'table clé'!$B$5:$N$17,F$5,FALSE)</f>
        <v>#N/A</v>
      </c>
      <c r="G203" s="38" t="e">
        <f>$C203*VLOOKUP($D203,'table clé'!$B$5:$N$17,G$5,FALSE)</f>
        <v>#N/A</v>
      </c>
      <c r="H203" s="38" t="e">
        <f>$C203*VLOOKUP($D203,'table clé'!$B$5:$N$17,H$5,FALSE)</f>
        <v>#N/A</v>
      </c>
      <c r="I203" s="38" t="e">
        <f>$C203*VLOOKUP($D203,'table clé'!$B$5:$N$17,I$5,FALSE)</f>
        <v>#N/A</v>
      </c>
      <c r="J203" s="38" t="e">
        <f>$C203*VLOOKUP($D203,'table clé'!$B$5:$N$17,J$5,FALSE)</f>
        <v>#N/A</v>
      </c>
      <c r="K203" s="38" t="e">
        <f>$C203*VLOOKUP($D203,'table clé'!$B$5:$N$17,K$5,FALSE)</f>
        <v>#N/A</v>
      </c>
      <c r="L203" s="38" t="e">
        <f>$C203*VLOOKUP($D203,'table clé'!$B$5:$N$17,L$5,FALSE)</f>
        <v>#N/A</v>
      </c>
      <c r="M203" s="38" t="e">
        <f>$C203*VLOOKUP($D203,'table clé'!$B$5:$N$17,M$5,FALSE)</f>
        <v>#N/A</v>
      </c>
      <c r="N203" s="38" t="e">
        <f>$C203*VLOOKUP($D203,'table clé'!$B$5:$N$17,N$5,FALSE)</f>
        <v>#N/A</v>
      </c>
      <c r="O203" s="38" t="e">
        <f>$C203*VLOOKUP($D203,'table clé'!$B$5:$N$17,O$5,FALSE)</f>
        <v>#N/A</v>
      </c>
      <c r="P203" s="38" t="e">
        <f>$C203*VLOOKUP($D203,'table clé'!$B$5:$N$17,P$5,FALSE)</f>
        <v>#N/A</v>
      </c>
    </row>
    <row r="204" spans="1:16" ht="12.75">
      <c r="A204" s="50">
        <v>198</v>
      </c>
      <c r="B204" s="59"/>
      <c r="C204" s="51"/>
      <c r="D204" s="40" t="e">
        <v>#N/A</v>
      </c>
      <c r="E204" s="47"/>
      <c r="F204" s="38" t="e">
        <f>$C204*VLOOKUP($D204,'table clé'!$B$5:$N$17,F$5,FALSE)</f>
        <v>#N/A</v>
      </c>
      <c r="G204" s="38" t="e">
        <f>$C204*VLOOKUP($D204,'table clé'!$B$5:$N$17,G$5,FALSE)</f>
        <v>#N/A</v>
      </c>
      <c r="H204" s="38" t="e">
        <f>$C204*VLOOKUP($D204,'table clé'!$B$5:$N$17,H$5,FALSE)</f>
        <v>#N/A</v>
      </c>
      <c r="I204" s="38" t="e">
        <f>$C204*VLOOKUP($D204,'table clé'!$B$5:$N$17,I$5,FALSE)</f>
        <v>#N/A</v>
      </c>
      <c r="J204" s="38" t="e">
        <f>$C204*VLOOKUP($D204,'table clé'!$B$5:$N$17,J$5,FALSE)</f>
        <v>#N/A</v>
      </c>
      <c r="K204" s="38" t="e">
        <f>$C204*VLOOKUP($D204,'table clé'!$B$5:$N$17,K$5,FALSE)</f>
        <v>#N/A</v>
      </c>
      <c r="L204" s="38" t="e">
        <f>$C204*VLOOKUP($D204,'table clé'!$B$5:$N$17,L$5,FALSE)</f>
        <v>#N/A</v>
      </c>
      <c r="M204" s="38" t="e">
        <f>$C204*VLOOKUP($D204,'table clé'!$B$5:$N$17,M$5,FALSE)</f>
        <v>#N/A</v>
      </c>
      <c r="N204" s="38" t="e">
        <f>$C204*VLOOKUP($D204,'table clé'!$B$5:$N$17,N$5,FALSE)</f>
        <v>#N/A</v>
      </c>
      <c r="O204" s="38" t="e">
        <f>$C204*VLOOKUP($D204,'table clé'!$B$5:$N$17,O$5,FALSE)</f>
        <v>#N/A</v>
      </c>
      <c r="P204" s="38" t="e">
        <f>$C204*VLOOKUP($D204,'table clé'!$B$5:$N$17,P$5,FALSE)</f>
        <v>#N/A</v>
      </c>
    </row>
    <row r="205" spans="1:16">
      <c r="A205" s="50">
        <v>199</v>
      </c>
      <c r="B205" s="58"/>
      <c r="C205" s="51"/>
      <c r="D205" s="40" t="e">
        <v>#N/A</v>
      </c>
      <c r="F205" s="38" t="e">
        <f>$C205*VLOOKUP($D205,'table clé'!$B$5:$N$17,F$5,FALSE)</f>
        <v>#N/A</v>
      </c>
      <c r="G205" s="38" t="e">
        <f>$C205*VLOOKUP($D205,'table clé'!$B$5:$N$17,G$5,FALSE)</f>
        <v>#N/A</v>
      </c>
      <c r="H205" s="38" t="e">
        <f>$C205*VLOOKUP($D205,'table clé'!$B$5:$N$17,H$5,FALSE)</f>
        <v>#N/A</v>
      </c>
      <c r="I205" s="38" t="e">
        <f>$C205*VLOOKUP($D205,'table clé'!$B$5:$N$17,I$5,FALSE)</f>
        <v>#N/A</v>
      </c>
      <c r="J205" s="38" t="e">
        <f>$C205*VLOOKUP($D205,'table clé'!$B$5:$N$17,J$5,FALSE)</f>
        <v>#N/A</v>
      </c>
      <c r="K205" s="38" t="e">
        <f>$C205*VLOOKUP($D205,'table clé'!$B$5:$N$17,K$5,FALSE)</f>
        <v>#N/A</v>
      </c>
      <c r="L205" s="38" t="e">
        <f>$C205*VLOOKUP($D205,'table clé'!$B$5:$N$17,L$5,FALSE)</f>
        <v>#N/A</v>
      </c>
      <c r="M205" s="38" t="e">
        <f>$C205*VLOOKUP($D205,'table clé'!$B$5:$N$17,M$5,FALSE)</f>
        <v>#N/A</v>
      </c>
      <c r="N205" s="38" t="e">
        <f>$C205*VLOOKUP($D205,'table clé'!$B$5:$N$17,N$5,FALSE)</f>
        <v>#N/A</v>
      </c>
      <c r="O205" s="38" t="e">
        <f>$C205*VLOOKUP($D205,'table clé'!$B$5:$N$17,O$5,FALSE)</f>
        <v>#N/A</v>
      </c>
      <c r="P205" s="38" t="e">
        <f>$C205*VLOOKUP($D205,'table clé'!$B$5:$N$17,P$5,FALSE)</f>
        <v>#N/A</v>
      </c>
    </row>
    <row r="206" spans="1:16">
      <c r="A206" s="50">
        <v>200</v>
      </c>
      <c r="B206" s="58"/>
      <c r="C206" s="51"/>
      <c r="D206" s="40" t="e">
        <v>#N/A</v>
      </c>
      <c r="F206" s="38" t="e">
        <f>$C206*VLOOKUP($D206,'table clé'!$B$5:$N$17,F$5,FALSE)</f>
        <v>#N/A</v>
      </c>
      <c r="G206" s="38" t="e">
        <f>$C206*VLOOKUP($D206,'table clé'!$B$5:$N$17,G$5,FALSE)</f>
        <v>#N/A</v>
      </c>
      <c r="H206" s="38" t="e">
        <f>$C206*VLOOKUP($D206,'table clé'!$B$5:$N$17,H$5,FALSE)</f>
        <v>#N/A</v>
      </c>
      <c r="I206" s="38" t="e">
        <f>$C206*VLOOKUP($D206,'table clé'!$B$5:$N$17,I$5,FALSE)</f>
        <v>#N/A</v>
      </c>
      <c r="J206" s="38" t="e">
        <f>$C206*VLOOKUP($D206,'table clé'!$B$5:$N$17,J$5,FALSE)</f>
        <v>#N/A</v>
      </c>
      <c r="K206" s="38" t="e">
        <f>$C206*VLOOKUP($D206,'table clé'!$B$5:$N$17,K$5,FALSE)</f>
        <v>#N/A</v>
      </c>
      <c r="L206" s="38" t="e">
        <f>$C206*VLOOKUP($D206,'table clé'!$B$5:$N$17,L$5,FALSE)</f>
        <v>#N/A</v>
      </c>
      <c r="M206" s="38" t="e">
        <f>$C206*VLOOKUP($D206,'table clé'!$B$5:$N$17,M$5,FALSE)</f>
        <v>#N/A</v>
      </c>
      <c r="N206" s="38" t="e">
        <f>$C206*VLOOKUP($D206,'table clé'!$B$5:$N$17,N$5,FALSE)</f>
        <v>#N/A</v>
      </c>
      <c r="O206" s="38" t="e">
        <f>$C206*VLOOKUP($D206,'table clé'!$B$5:$N$17,O$5,FALSE)</f>
        <v>#N/A</v>
      </c>
      <c r="P206" s="38" t="e">
        <f>$C206*VLOOKUP($D206,'table clé'!$B$5:$N$17,P$5,FALSE)</f>
        <v>#N/A</v>
      </c>
    </row>
    <row r="207" spans="1:16">
      <c r="A207" s="50">
        <v>201</v>
      </c>
      <c r="B207" s="58"/>
      <c r="C207" s="51"/>
      <c r="D207" s="40" t="e">
        <v>#N/A</v>
      </c>
      <c r="F207" s="38" t="e">
        <f>$C207*VLOOKUP($D207,'table clé'!$B$5:$N$17,F$5,FALSE)</f>
        <v>#N/A</v>
      </c>
      <c r="G207" s="38" t="e">
        <f>$C207*VLOOKUP($D207,'table clé'!$B$5:$N$17,G$5,FALSE)</f>
        <v>#N/A</v>
      </c>
      <c r="H207" s="38" t="e">
        <f>$C207*VLOOKUP($D207,'table clé'!$B$5:$N$17,H$5,FALSE)</f>
        <v>#N/A</v>
      </c>
      <c r="I207" s="38" t="e">
        <f>$C207*VLOOKUP($D207,'table clé'!$B$5:$N$17,I$5,FALSE)</f>
        <v>#N/A</v>
      </c>
      <c r="J207" s="38" t="e">
        <f>$C207*VLOOKUP($D207,'table clé'!$B$5:$N$17,J$5,FALSE)</f>
        <v>#N/A</v>
      </c>
      <c r="K207" s="38" t="e">
        <f>$C207*VLOOKUP($D207,'table clé'!$B$5:$N$17,K$5,FALSE)</f>
        <v>#N/A</v>
      </c>
      <c r="L207" s="38" t="e">
        <f>$C207*VLOOKUP($D207,'table clé'!$B$5:$N$17,L$5,FALSE)</f>
        <v>#N/A</v>
      </c>
      <c r="M207" s="38" t="e">
        <f>$C207*VLOOKUP($D207,'table clé'!$B$5:$N$17,M$5,FALSE)</f>
        <v>#N/A</v>
      </c>
      <c r="N207" s="38" t="e">
        <f>$C207*VLOOKUP($D207,'table clé'!$B$5:$N$17,N$5,FALSE)</f>
        <v>#N/A</v>
      </c>
      <c r="O207" s="38" t="e">
        <f>$C207*VLOOKUP($D207,'table clé'!$B$5:$N$17,O$5,FALSE)</f>
        <v>#N/A</v>
      </c>
      <c r="P207" s="38" t="e">
        <f>$C207*VLOOKUP($D207,'table clé'!$B$5:$N$17,P$5,FALSE)</f>
        <v>#N/A</v>
      </c>
    </row>
    <row r="208" spans="1:16">
      <c r="A208" s="50">
        <v>202</v>
      </c>
      <c r="B208" s="60"/>
      <c r="C208" s="51"/>
      <c r="D208" s="40" t="e">
        <v>#N/A</v>
      </c>
      <c r="F208" s="38" t="e">
        <f>$C208*VLOOKUP($D208,'table clé'!$B$5:$N$17,F$5,FALSE)</f>
        <v>#N/A</v>
      </c>
      <c r="G208" s="38" t="e">
        <f>$C208*VLOOKUP($D208,'table clé'!$B$5:$N$17,G$5,FALSE)</f>
        <v>#N/A</v>
      </c>
      <c r="H208" s="38" t="e">
        <f>$C208*VLOOKUP($D208,'table clé'!$B$5:$N$17,H$5,FALSE)</f>
        <v>#N/A</v>
      </c>
      <c r="I208" s="38" t="e">
        <f>$C208*VLOOKUP($D208,'table clé'!$B$5:$N$17,I$5,FALSE)</f>
        <v>#N/A</v>
      </c>
      <c r="J208" s="38" t="e">
        <f>$C208*VLOOKUP($D208,'table clé'!$B$5:$N$17,J$5,FALSE)</f>
        <v>#N/A</v>
      </c>
      <c r="K208" s="38" t="e">
        <f>$C208*VLOOKUP($D208,'table clé'!$B$5:$N$17,K$5,FALSE)</f>
        <v>#N/A</v>
      </c>
      <c r="L208" s="38" t="e">
        <f>$C208*VLOOKUP($D208,'table clé'!$B$5:$N$17,L$5,FALSE)</f>
        <v>#N/A</v>
      </c>
      <c r="M208" s="38" t="e">
        <f>$C208*VLOOKUP($D208,'table clé'!$B$5:$N$17,M$5,FALSE)</f>
        <v>#N/A</v>
      </c>
      <c r="N208" s="38" t="e">
        <f>$C208*VLOOKUP($D208,'table clé'!$B$5:$N$17,N$5,FALSE)</f>
        <v>#N/A</v>
      </c>
      <c r="O208" s="38" t="e">
        <f>$C208*VLOOKUP($D208,'table clé'!$B$5:$N$17,O$5,FALSE)</f>
        <v>#N/A</v>
      </c>
      <c r="P208" s="38" t="e">
        <f>$C208*VLOOKUP($D208,'table clé'!$B$5:$N$17,P$5,FALSE)</f>
        <v>#N/A</v>
      </c>
    </row>
    <row r="209" spans="1:16">
      <c r="A209" s="50">
        <v>203</v>
      </c>
      <c r="B209" s="60"/>
      <c r="C209" s="51"/>
      <c r="D209" s="40" t="e">
        <v>#N/A</v>
      </c>
      <c r="F209" s="38" t="e">
        <f>$C209*VLOOKUP($D209,'table clé'!$B$5:$N$17,F$5,FALSE)</f>
        <v>#N/A</v>
      </c>
      <c r="G209" s="38" t="e">
        <f>$C209*VLOOKUP($D209,'table clé'!$B$5:$N$17,G$5,FALSE)</f>
        <v>#N/A</v>
      </c>
      <c r="H209" s="38" t="e">
        <f>$C209*VLOOKUP($D209,'table clé'!$B$5:$N$17,H$5,FALSE)</f>
        <v>#N/A</v>
      </c>
      <c r="I209" s="38" t="e">
        <f>$C209*VLOOKUP($D209,'table clé'!$B$5:$N$17,I$5,FALSE)</f>
        <v>#N/A</v>
      </c>
      <c r="J209" s="38" t="e">
        <f>$C209*VLOOKUP($D209,'table clé'!$B$5:$N$17,J$5,FALSE)</f>
        <v>#N/A</v>
      </c>
      <c r="K209" s="38" t="e">
        <f>$C209*VLOOKUP($D209,'table clé'!$B$5:$N$17,K$5,FALSE)</f>
        <v>#N/A</v>
      </c>
      <c r="L209" s="38" t="e">
        <f>$C209*VLOOKUP($D209,'table clé'!$B$5:$N$17,L$5,FALSE)</f>
        <v>#N/A</v>
      </c>
      <c r="M209" s="38" t="e">
        <f>$C209*VLOOKUP($D209,'table clé'!$B$5:$N$17,M$5,FALSE)</f>
        <v>#N/A</v>
      </c>
      <c r="N209" s="38" t="e">
        <f>$C209*VLOOKUP($D209,'table clé'!$B$5:$N$17,N$5,FALSE)</f>
        <v>#N/A</v>
      </c>
      <c r="O209" s="38" t="e">
        <f>$C209*VLOOKUP($D209,'table clé'!$B$5:$N$17,O$5,FALSE)</f>
        <v>#N/A</v>
      </c>
      <c r="P209" s="38" t="e">
        <f>$C209*VLOOKUP($D209,'table clé'!$B$5:$N$17,P$5,FALSE)</f>
        <v>#N/A</v>
      </c>
    </row>
    <row r="210" spans="1:16">
      <c r="A210" s="50">
        <v>204</v>
      </c>
      <c r="B210" s="60"/>
      <c r="C210" s="51"/>
      <c r="D210" s="40" t="e">
        <v>#N/A</v>
      </c>
      <c r="F210" s="38" t="e">
        <f>$C210*VLOOKUP($D210,'table clé'!$B$5:$N$17,F$5,FALSE)</f>
        <v>#N/A</v>
      </c>
      <c r="G210" s="38" t="e">
        <f>$C210*VLOOKUP($D210,'table clé'!$B$5:$N$17,G$5,FALSE)</f>
        <v>#N/A</v>
      </c>
      <c r="H210" s="38" t="e">
        <f>$C210*VLOOKUP($D210,'table clé'!$B$5:$N$17,H$5,FALSE)</f>
        <v>#N/A</v>
      </c>
      <c r="I210" s="38" t="e">
        <f>$C210*VLOOKUP($D210,'table clé'!$B$5:$N$17,I$5,FALSE)</f>
        <v>#N/A</v>
      </c>
      <c r="J210" s="38" t="e">
        <f>$C210*VLOOKUP($D210,'table clé'!$B$5:$N$17,J$5,FALSE)</f>
        <v>#N/A</v>
      </c>
      <c r="K210" s="38" t="e">
        <f>$C210*VLOOKUP($D210,'table clé'!$B$5:$N$17,K$5,FALSE)</f>
        <v>#N/A</v>
      </c>
      <c r="L210" s="38" t="e">
        <f>$C210*VLOOKUP($D210,'table clé'!$B$5:$N$17,L$5,FALSE)</f>
        <v>#N/A</v>
      </c>
      <c r="M210" s="38" t="e">
        <f>$C210*VLOOKUP($D210,'table clé'!$B$5:$N$17,M$5,FALSE)</f>
        <v>#N/A</v>
      </c>
      <c r="N210" s="38" t="e">
        <f>$C210*VLOOKUP($D210,'table clé'!$B$5:$N$17,N$5,FALSE)</f>
        <v>#N/A</v>
      </c>
      <c r="O210" s="38" t="e">
        <f>$C210*VLOOKUP($D210,'table clé'!$B$5:$N$17,O$5,FALSE)</f>
        <v>#N/A</v>
      </c>
      <c r="P210" s="38" t="e">
        <f>$C210*VLOOKUP($D210,'table clé'!$B$5:$N$17,P$5,FALSE)</f>
        <v>#N/A</v>
      </c>
    </row>
    <row r="211" spans="1:16">
      <c r="A211" s="50">
        <v>205</v>
      </c>
      <c r="B211" s="60"/>
      <c r="C211" s="51"/>
      <c r="D211" s="40" t="e">
        <v>#N/A</v>
      </c>
      <c r="F211" s="38" t="e">
        <f>$C211*VLOOKUP($D211,'table clé'!$B$5:$N$17,F$5,FALSE)</f>
        <v>#N/A</v>
      </c>
      <c r="G211" s="38" t="e">
        <f>$C211*VLOOKUP($D211,'table clé'!$B$5:$N$17,G$5,FALSE)</f>
        <v>#N/A</v>
      </c>
      <c r="H211" s="38" t="e">
        <f>$C211*VLOOKUP($D211,'table clé'!$B$5:$N$17,H$5,FALSE)</f>
        <v>#N/A</v>
      </c>
      <c r="I211" s="38" t="e">
        <f>$C211*VLOOKUP($D211,'table clé'!$B$5:$N$17,I$5,FALSE)</f>
        <v>#N/A</v>
      </c>
      <c r="J211" s="38" t="e">
        <f>$C211*VLOOKUP($D211,'table clé'!$B$5:$N$17,J$5,FALSE)</f>
        <v>#N/A</v>
      </c>
      <c r="K211" s="38" t="e">
        <f>$C211*VLOOKUP($D211,'table clé'!$B$5:$N$17,K$5,FALSE)</f>
        <v>#N/A</v>
      </c>
      <c r="L211" s="38" t="e">
        <f>$C211*VLOOKUP($D211,'table clé'!$B$5:$N$17,L$5,FALSE)</f>
        <v>#N/A</v>
      </c>
      <c r="M211" s="38" t="e">
        <f>$C211*VLOOKUP($D211,'table clé'!$B$5:$N$17,M$5,FALSE)</f>
        <v>#N/A</v>
      </c>
      <c r="N211" s="38" t="e">
        <f>$C211*VLOOKUP($D211,'table clé'!$B$5:$N$17,N$5,FALSE)</f>
        <v>#N/A</v>
      </c>
      <c r="O211" s="38" t="e">
        <f>$C211*VLOOKUP($D211,'table clé'!$B$5:$N$17,O$5,FALSE)</f>
        <v>#N/A</v>
      </c>
      <c r="P211" s="38" t="e">
        <f>$C211*VLOOKUP($D211,'table clé'!$B$5:$N$17,P$5,FALSE)</f>
        <v>#N/A</v>
      </c>
    </row>
    <row r="212" spans="1:16">
      <c r="A212" s="50">
        <v>206</v>
      </c>
      <c r="B212" s="60"/>
      <c r="C212" s="51"/>
      <c r="D212" s="40" t="e">
        <v>#N/A</v>
      </c>
      <c r="F212" s="38" t="e">
        <f>$C212*VLOOKUP($D212,'table clé'!$B$5:$N$17,F$5,FALSE)</f>
        <v>#N/A</v>
      </c>
      <c r="G212" s="38" t="e">
        <f>$C212*VLOOKUP($D212,'table clé'!$B$5:$N$17,G$5,FALSE)</f>
        <v>#N/A</v>
      </c>
      <c r="H212" s="38" t="e">
        <f>$C212*VLOOKUP($D212,'table clé'!$B$5:$N$17,H$5,FALSE)</f>
        <v>#N/A</v>
      </c>
      <c r="I212" s="38" t="e">
        <f>$C212*VLOOKUP($D212,'table clé'!$B$5:$N$17,I$5,FALSE)</f>
        <v>#N/A</v>
      </c>
      <c r="J212" s="38" t="e">
        <f>$C212*VLOOKUP($D212,'table clé'!$B$5:$N$17,J$5,FALSE)</f>
        <v>#N/A</v>
      </c>
      <c r="K212" s="38" t="e">
        <f>$C212*VLOOKUP($D212,'table clé'!$B$5:$N$17,K$5,FALSE)</f>
        <v>#N/A</v>
      </c>
      <c r="L212" s="38" t="e">
        <f>$C212*VLOOKUP($D212,'table clé'!$B$5:$N$17,L$5,FALSE)</f>
        <v>#N/A</v>
      </c>
      <c r="M212" s="38" t="e">
        <f>$C212*VLOOKUP($D212,'table clé'!$B$5:$N$17,M$5,FALSE)</f>
        <v>#N/A</v>
      </c>
      <c r="N212" s="38" t="e">
        <f>$C212*VLOOKUP($D212,'table clé'!$B$5:$N$17,N$5,FALSE)</f>
        <v>#N/A</v>
      </c>
      <c r="O212" s="38" t="e">
        <f>$C212*VLOOKUP($D212,'table clé'!$B$5:$N$17,O$5,FALSE)</f>
        <v>#N/A</v>
      </c>
      <c r="P212" s="38" t="e">
        <f>$C212*VLOOKUP($D212,'table clé'!$B$5:$N$17,P$5,FALSE)</f>
        <v>#N/A</v>
      </c>
    </row>
    <row r="213" spans="1:16">
      <c r="A213" s="50">
        <v>207</v>
      </c>
      <c r="B213" s="60"/>
      <c r="C213" s="51"/>
      <c r="D213" s="40" t="e">
        <v>#N/A</v>
      </c>
      <c r="F213" s="38" t="e">
        <f>$C213*VLOOKUP($D213,'table clé'!$B$5:$N$17,F$5,FALSE)</f>
        <v>#N/A</v>
      </c>
      <c r="G213" s="38" t="e">
        <f>$C213*VLOOKUP($D213,'table clé'!$B$5:$N$17,G$5,FALSE)</f>
        <v>#N/A</v>
      </c>
      <c r="H213" s="38" t="e">
        <f>$C213*VLOOKUP($D213,'table clé'!$B$5:$N$17,H$5,FALSE)</f>
        <v>#N/A</v>
      </c>
      <c r="I213" s="38" t="e">
        <f>$C213*VLOOKUP($D213,'table clé'!$B$5:$N$17,I$5,FALSE)</f>
        <v>#N/A</v>
      </c>
      <c r="J213" s="38" t="e">
        <f>$C213*VLOOKUP($D213,'table clé'!$B$5:$N$17,J$5,FALSE)</f>
        <v>#N/A</v>
      </c>
      <c r="K213" s="38" t="e">
        <f>$C213*VLOOKUP($D213,'table clé'!$B$5:$N$17,K$5,FALSE)</f>
        <v>#N/A</v>
      </c>
      <c r="L213" s="38" t="e">
        <f>$C213*VLOOKUP($D213,'table clé'!$B$5:$N$17,L$5,FALSE)</f>
        <v>#N/A</v>
      </c>
      <c r="M213" s="38" t="e">
        <f>$C213*VLOOKUP($D213,'table clé'!$B$5:$N$17,M$5,FALSE)</f>
        <v>#N/A</v>
      </c>
      <c r="N213" s="38" t="e">
        <f>$C213*VLOOKUP($D213,'table clé'!$B$5:$N$17,N$5,FALSE)</f>
        <v>#N/A</v>
      </c>
      <c r="O213" s="38" t="e">
        <f>$C213*VLOOKUP($D213,'table clé'!$B$5:$N$17,O$5,FALSE)</f>
        <v>#N/A</v>
      </c>
      <c r="P213" s="38" t="e">
        <f>$C213*VLOOKUP($D213,'table clé'!$B$5:$N$17,P$5,FALSE)</f>
        <v>#N/A</v>
      </c>
    </row>
    <row r="214" spans="1:16">
      <c r="A214" s="50">
        <v>208</v>
      </c>
      <c r="B214" s="60"/>
      <c r="C214" s="51"/>
      <c r="D214" s="40" t="e">
        <v>#N/A</v>
      </c>
      <c r="F214" s="38" t="e">
        <f>$C214*VLOOKUP($D214,'table clé'!$B$5:$N$17,F$5,FALSE)</f>
        <v>#N/A</v>
      </c>
      <c r="G214" s="38" t="e">
        <f>$C214*VLOOKUP($D214,'table clé'!$B$5:$N$17,G$5,FALSE)</f>
        <v>#N/A</v>
      </c>
      <c r="H214" s="38" t="e">
        <f>$C214*VLOOKUP($D214,'table clé'!$B$5:$N$17,H$5,FALSE)</f>
        <v>#N/A</v>
      </c>
      <c r="I214" s="38" t="e">
        <f>$C214*VLOOKUP($D214,'table clé'!$B$5:$N$17,I$5,FALSE)</f>
        <v>#N/A</v>
      </c>
      <c r="J214" s="38" t="e">
        <f>$C214*VLOOKUP($D214,'table clé'!$B$5:$N$17,J$5,FALSE)</f>
        <v>#N/A</v>
      </c>
      <c r="K214" s="38" t="e">
        <f>$C214*VLOOKUP($D214,'table clé'!$B$5:$N$17,K$5,FALSE)</f>
        <v>#N/A</v>
      </c>
      <c r="L214" s="38" t="e">
        <f>$C214*VLOOKUP($D214,'table clé'!$B$5:$N$17,L$5,FALSE)</f>
        <v>#N/A</v>
      </c>
      <c r="M214" s="38" t="e">
        <f>$C214*VLOOKUP($D214,'table clé'!$B$5:$N$17,M$5,FALSE)</f>
        <v>#N/A</v>
      </c>
      <c r="N214" s="38" t="e">
        <f>$C214*VLOOKUP($D214,'table clé'!$B$5:$N$17,N$5,FALSE)</f>
        <v>#N/A</v>
      </c>
      <c r="O214" s="38" t="e">
        <f>$C214*VLOOKUP($D214,'table clé'!$B$5:$N$17,O$5,FALSE)</f>
        <v>#N/A</v>
      </c>
      <c r="P214" s="38" t="e">
        <f>$C214*VLOOKUP($D214,'table clé'!$B$5:$N$17,P$5,FALSE)</f>
        <v>#N/A</v>
      </c>
    </row>
    <row r="215" spans="1:16">
      <c r="A215" s="50">
        <v>209</v>
      </c>
      <c r="B215" s="60"/>
      <c r="C215" s="51"/>
      <c r="D215" s="40" t="e">
        <v>#N/A</v>
      </c>
      <c r="F215" s="38" t="e">
        <f>$C215*VLOOKUP($D215,'table clé'!$B$5:$N$17,F$5,FALSE)</f>
        <v>#N/A</v>
      </c>
      <c r="G215" s="38" t="e">
        <f>$C215*VLOOKUP($D215,'table clé'!$B$5:$N$17,G$5,FALSE)</f>
        <v>#N/A</v>
      </c>
      <c r="H215" s="38" t="e">
        <f>$C215*VLOOKUP($D215,'table clé'!$B$5:$N$17,H$5,FALSE)</f>
        <v>#N/A</v>
      </c>
      <c r="I215" s="38" t="e">
        <f>$C215*VLOOKUP($D215,'table clé'!$B$5:$N$17,I$5,FALSE)</f>
        <v>#N/A</v>
      </c>
      <c r="J215" s="38" t="e">
        <f>$C215*VLOOKUP($D215,'table clé'!$B$5:$N$17,J$5,FALSE)</f>
        <v>#N/A</v>
      </c>
      <c r="K215" s="38" t="e">
        <f>$C215*VLOOKUP($D215,'table clé'!$B$5:$N$17,K$5,FALSE)</f>
        <v>#N/A</v>
      </c>
      <c r="L215" s="38" t="e">
        <f>$C215*VLOOKUP($D215,'table clé'!$B$5:$N$17,L$5,FALSE)</f>
        <v>#N/A</v>
      </c>
      <c r="M215" s="38" t="e">
        <f>$C215*VLOOKUP($D215,'table clé'!$B$5:$N$17,M$5,FALSE)</f>
        <v>#N/A</v>
      </c>
      <c r="N215" s="38" t="e">
        <f>$C215*VLOOKUP($D215,'table clé'!$B$5:$N$17,N$5,FALSE)</f>
        <v>#N/A</v>
      </c>
      <c r="O215" s="38" t="e">
        <f>$C215*VLOOKUP($D215,'table clé'!$B$5:$N$17,O$5,FALSE)</f>
        <v>#N/A</v>
      </c>
      <c r="P215" s="38" t="e">
        <f>$C215*VLOOKUP($D215,'table clé'!$B$5:$N$17,P$5,FALSE)</f>
        <v>#N/A</v>
      </c>
    </row>
    <row r="216" spans="1:16">
      <c r="A216" s="50">
        <v>210</v>
      </c>
      <c r="B216" s="60"/>
      <c r="C216" s="51"/>
      <c r="D216" s="40" t="e">
        <v>#N/A</v>
      </c>
      <c r="F216" s="38" t="e">
        <f>$C216*VLOOKUP($D216,'table clé'!$B$5:$N$17,F$5,FALSE)</f>
        <v>#N/A</v>
      </c>
      <c r="G216" s="38" t="e">
        <f>$C216*VLOOKUP($D216,'table clé'!$B$5:$N$17,G$5,FALSE)</f>
        <v>#N/A</v>
      </c>
      <c r="H216" s="38" t="e">
        <f>$C216*VLOOKUP($D216,'table clé'!$B$5:$N$17,H$5,FALSE)</f>
        <v>#N/A</v>
      </c>
      <c r="I216" s="38" t="e">
        <f>$C216*VLOOKUP($D216,'table clé'!$B$5:$N$17,I$5,FALSE)</f>
        <v>#N/A</v>
      </c>
      <c r="J216" s="38" t="e">
        <f>$C216*VLOOKUP($D216,'table clé'!$B$5:$N$17,J$5,FALSE)</f>
        <v>#N/A</v>
      </c>
      <c r="K216" s="38" t="e">
        <f>$C216*VLOOKUP($D216,'table clé'!$B$5:$N$17,K$5,FALSE)</f>
        <v>#N/A</v>
      </c>
      <c r="L216" s="38" t="e">
        <f>$C216*VLOOKUP($D216,'table clé'!$B$5:$N$17,L$5,FALSE)</f>
        <v>#N/A</v>
      </c>
      <c r="M216" s="38" t="e">
        <f>$C216*VLOOKUP($D216,'table clé'!$B$5:$N$17,M$5,FALSE)</f>
        <v>#N/A</v>
      </c>
      <c r="N216" s="38" t="e">
        <f>$C216*VLOOKUP($D216,'table clé'!$B$5:$N$17,N$5,FALSE)</f>
        <v>#N/A</v>
      </c>
      <c r="O216" s="38" t="e">
        <f>$C216*VLOOKUP($D216,'table clé'!$B$5:$N$17,O$5,FALSE)</f>
        <v>#N/A</v>
      </c>
      <c r="P216" s="38" t="e">
        <f>$C216*VLOOKUP($D216,'table clé'!$B$5:$N$17,P$5,FALSE)</f>
        <v>#N/A</v>
      </c>
    </row>
    <row r="217" spans="1:16">
      <c r="A217" s="50">
        <v>211</v>
      </c>
      <c r="B217" s="60"/>
      <c r="C217" s="51"/>
      <c r="D217" s="40" t="e">
        <v>#N/A</v>
      </c>
      <c r="F217" s="38" t="e">
        <f>$C217*VLOOKUP($D217,'table clé'!$B$5:$N$17,F$5,FALSE)</f>
        <v>#N/A</v>
      </c>
      <c r="G217" s="38" t="e">
        <f>$C217*VLOOKUP($D217,'table clé'!$B$5:$N$17,G$5,FALSE)</f>
        <v>#N/A</v>
      </c>
      <c r="H217" s="38" t="e">
        <f>$C217*VLOOKUP($D217,'table clé'!$B$5:$N$17,H$5,FALSE)</f>
        <v>#N/A</v>
      </c>
      <c r="I217" s="38" t="e">
        <f>$C217*VLOOKUP($D217,'table clé'!$B$5:$N$17,I$5,FALSE)</f>
        <v>#N/A</v>
      </c>
      <c r="J217" s="38" t="e">
        <f>$C217*VLOOKUP($D217,'table clé'!$B$5:$N$17,J$5,FALSE)</f>
        <v>#N/A</v>
      </c>
      <c r="K217" s="38" t="e">
        <f>$C217*VLOOKUP($D217,'table clé'!$B$5:$N$17,K$5,FALSE)</f>
        <v>#N/A</v>
      </c>
      <c r="L217" s="38" t="e">
        <f>$C217*VLOOKUP($D217,'table clé'!$B$5:$N$17,L$5,FALSE)</f>
        <v>#N/A</v>
      </c>
      <c r="M217" s="38" t="e">
        <f>$C217*VLOOKUP($D217,'table clé'!$B$5:$N$17,M$5,FALSE)</f>
        <v>#N/A</v>
      </c>
      <c r="N217" s="38" t="e">
        <f>$C217*VLOOKUP($D217,'table clé'!$B$5:$N$17,N$5,FALSE)</f>
        <v>#N/A</v>
      </c>
      <c r="O217" s="38" t="e">
        <f>$C217*VLOOKUP($D217,'table clé'!$B$5:$N$17,O$5,FALSE)</f>
        <v>#N/A</v>
      </c>
      <c r="P217" s="38" t="e">
        <f>$C217*VLOOKUP($D217,'table clé'!$B$5:$N$17,P$5,FALSE)</f>
        <v>#N/A</v>
      </c>
    </row>
    <row r="218" spans="1:16">
      <c r="A218" s="50">
        <v>212</v>
      </c>
      <c r="B218" s="60"/>
      <c r="C218" s="51"/>
      <c r="D218" s="40" t="e">
        <v>#N/A</v>
      </c>
      <c r="F218" s="38" t="e">
        <f>$C218*VLOOKUP($D218,'table clé'!$B$5:$N$17,F$5,FALSE)</f>
        <v>#N/A</v>
      </c>
      <c r="G218" s="38" t="e">
        <f>$C218*VLOOKUP($D218,'table clé'!$B$5:$N$17,G$5,FALSE)</f>
        <v>#N/A</v>
      </c>
      <c r="H218" s="38" t="e">
        <f>$C218*VLOOKUP($D218,'table clé'!$B$5:$N$17,H$5,FALSE)</f>
        <v>#N/A</v>
      </c>
      <c r="I218" s="38" t="e">
        <f>$C218*VLOOKUP($D218,'table clé'!$B$5:$N$17,I$5,FALSE)</f>
        <v>#N/A</v>
      </c>
      <c r="J218" s="38" t="e">
        <f>$C218*VLOOKUP($D218,'table clé'!$B$5:$N$17,J$5,FALSE)</f>
        <v>#N/A</v>
      </c>
      <c r="K218" s="38" t="e">
        <f>$C218*VLOOKUP($D218,'table clé'!$B$5:$N$17,K$5,FALSE)</f>
        <v>#N/A</v>
      </c>
      <c r="L218" s="38" t="e">
        <f>$C218*VLOOKUP($D218,'table clé'!$B$5:$N$17,L$5,FALSE)</f>
        <v>#N/A</v>
      </c>
      <c r="M218" s="38" t="e">
        <f>$C218*VLOOKUP($D218,'table clé'!$B$5:$N$17,M$5,FALSE)</f>
        <v>#N/A</v>
      </c>
      <c r="N218" s="38" t="e">
        <f>$C218*VLOOKUP($D218,'table clé'!$B$5:$N$17,N$5,FALSE)</f>
        <v>#N/A</v>
      </c>
      <c r="O218" s="38" t="e">
        <f>$C218*VLOOKUP($D218,'table clé'!$B$5:$N$17,O$5,FALSE)</f>
        <v>#N/A</v>
      </c>
      <c r="P218" s="38" t="e">
        <f>$C218*VLOOKUP($D218,'table clé'!$B$5:$N$17,P$5,FALSE)</f>
        <v>#N/A</v>
      </c>
    </row>
    <row r="219" spans="1:16">
      <c r="A219" s="50">
        <v>213</v>
      </c>
      <c r="B219" s="60"/>
      <c r="C219" s="51"/>
      <c r="D219" s="40" t="e">
        <v>#N/A</v>
      </c>
      <c r="F219" s="38" t="e">
        <f>$C219*VLOOKUP($D219,'table clé'!$B$5:$N$17,F$5,FALSE)</f>
        <v>#N/A</v>
      </c>
      <c r="G219" s="38" t="e">
        <f>$C219*VLOOKUP($D219,'table clé'!$B$5:$N$17,G$5,FALSE)</f>
        <v>#N/A</v>
      </c>
      <c r="H219" s="38" t="e">
        <f>$C219*VLOOKUP($D219,'table clé'!$B$5:$N$17,H$5,FALSE)</f>
        <v>#N/A</v>
      </c>
      <c r="I219" s="38" t="e">
        <f>$C219*VLOOKUP($D219,'table clé'!$B$5:$N$17,I$5,FALSE)</f>
        <v>#N/A</v>
      </c>
      <c r="J219" s="38" t="e">
        <f>$C219*VLOOKUP($D219,'table clé'!$B$5:$N$17,J$5,FALSE)</f>
        <v>#N/A</v>
      </c>
      <c r="K219" s="38" t="e">
        <f>$C219*VLOOKUP($D219,'table clé'!$B$5:$N$17,K$5,FALSE)</f>
        <v>#N/A</v>
      </c>
      <c r="L219" s="38" t="e">
        <f>$C219*VLOOKUP($D219,'table clé'!$B$5:$N$17,L$5,FALSE)</f>
        <v>#N/A</v>
      </c>
      <c r="M219" s="38" t="e">
        <f>$C219*VLOOKUP($D219,'table clé'!$B$5:$N$17,M$5,FALSE)</f>
        <v>#N/A</v>
      </c>
      <c r="N219" s="38" t="e">
        <f>$C219*VLOOKUP($D219,'table clé'!$B$5:$N$17,N$5,FALSE)</f>
        <v>#N/A</v>
      </c>
      <c r="O219" s="38" t="e">
        <f>$C219*VLOOKUP($D219,'table clé'!$B$5:$N$17,O$5,FALSE)</f>
        <v>#N/A</v>
      </c>
      <c r="P219" s="38" t="e">
        <f>$C219*VLOOKUP($D219,'table clé'!$B$5:$N$17,P$5,FALSE)</f>
        <v>#N/A</v>
      </c>
    </row>
    <row r="220" spans="1:16">
      <c r="A220" s="50">
        <v>214</v>
      </c>
      <c r="B220" s="60"/>
      <c r="C220" s="51"/>
      <c r="D220" s="40" t="e">
        <v>#N/A</v>
      </c>
      <c r="F220" s="38" t="e">
        <f>$C220*VLOOKUP($D220,'table clé'!$B$5:$N$17,F$5,FALSE)</f>
        <v>#N/A</v>
      </c>
      <c r="G220" s="38" t="e">
        <f>$C220*VLOOKUP($D220,'table clé'!$B$5:$N$17,G$5,FALSE)</f>
        <v>#N/A</v>
      </c>
      <c r="H220" s="38" t="e">
        <f>$C220*VLOOKUP($D220,'table clé'!$B$5:$N$17,H$5,FALSE)</f>
        <v>#N/A</v>
      </c>
      <c r="I220" s="38" t="e">
        <f>$C220*VLOOKUP($D220,'table clé'!$B$5:$N$17,I$5,FALSE)</f>
        <v>#N/A</v>
      </c>
      <c r="J220" s="38" t="e">
        <f>$C220*VLOOKUP($D220,'table clé'!$B$5:$N$17,J$5,FALSE)</f>
        <v>#N/A</v>
      </c>
      <c r="K220" s="38" t="e">
        <f>$C220*VLOOKUP($D220,'table clé'!$B$5:$N$17,K$5,FALSE)</f>
        <v>#N/A</v>
      </c>
      <c r="L220" s="38" t="e">
        <f>$C220*VLOOKUP($D220,'table clé'!$B$5:$N$17,L$5,FALSE)</f>
        <v>#N/A</v>
      </c>
      <c r="M220" s="38" t="e">
        <f>$C220*VLOOKUP($D220,'table clé'!$B$5:$N$17,M$5,FALSE)</f>
        <v>#N/A</v>
      </c>
      <c r="N220" s="38" t="e">
        <f>$C220*VLOOKUP($D220,'table clé'!$B$5:$N$17,N$5,FALSE)</f>
        <v>#N/A</v>
      </c>
      <c r="O220" s="38" t="e">
        <f>$C220*VLOOKUP($D220,'table clé'!$B$5:$N$17,O$5,FALSE)</f>
        <v>#N/A</v>
      </c>
      <c r="P220" s="38" t="e">
        <f>$C220*VLOOKUP($D220,'table clé'!$B$5:$N$17,P$5,FALSE)</f>
        <v>#N/A</v>
      </c>
    </row>
    <row r="221" spans="1:16">
      <c r="A221" s="50">
        <v>215</v>
      </c>
      <c r="B221" s="60"/>
      <c r="C221" s="51"/>
      <c r="D221" s="40" t="e">
        <v>#N/A</v>
      </c>
      <c r="F221" s="38" t="e">
        <f>$C221*VLOOKUP($D221,'table clé'!$B$5:$N$17,F$5,FALSE)</f>
        <v>#N/A</v>
      </c>
      <c r="G221" s="38" t="e">
        <f>$C221*VLOOKUP($D221,'table clé'!$B$5:$N$17,G$5,FALSE)</f>
        <v>#N/A</v>
      </c>
      <c r="H221" s="38" t="e">
        <f>$C221*VLOOKUP($D221,'table clé'!$B$5:$N$17,H$5,FALSE)</f>
        <v>#N/A</v>
      </c>
      <c r="I221" s="38" t="e">
        <f>$C221*VLOOKUP($D221,'table clé'!$B$5:$N$17,I$5,FALSE)</f>
        <v>#N/A</v>
      </c>
      <c r="J221" s="38" t="e">
        <f>$C221*VLOOKUP($D221,'table clé'!$B$5:$N$17,J$5,FALSE)</f>
        <v>#N/A</v>
      </c>
      <c r="K221" s="38" t="e">
        <f>$C221*VLOOKUP($D221,'table clé'!$B$5:$N$17,K$5,FALSE)</f>
        <v>#N/A</v>
      </c>
      <c r="L221" s="38" t="e">
        <f>$C221*VLOOKUP($D221,'table clé'!$B$5:$N$17,L$5,FALSE)</f>
        <v>#N/A</v>
      </c>
      <c r="M221" s="38" t="e">
        <f>$C221*VLOOKUP($D221,'table clé'!$B$5:$N$17,M$5,FALSE)</f>
        <v>#N/A</v>
      </c>
      <c r="N221" s="38" t="e">
        <f>$C221*VLOOKUP($D221,'table clé'!$B$5:$N$17,N$5,FALSE)</f>
        <v>#N/A</v>
      </c>
      <c r="O221" s="38" t="e">
        <f>$C221*VLOOKUP($D221,'table clé'!$B$5:$N$17,O$5,FALSE)</f>
        <v>#N/A</v>
      </c>
      <c r="P221" s="38" t="e">
        <f>$C221*VLOOKUP($D221,'table clé'!$B$5:$N$17,P$5,FALSE)</f>
        <v>#N/A</v>
      </c>
    </row>
    <row r="222" spans="1:16">
      <c r="A222" s="50">
        <v>216</v>
      </c>
      <c r="B222" s="60"/>
      <c r="C222" s="51"/>
      <c r="D222" s="40" t="e">
        <v>#N/A</v>
      </c>
      <c r="F222" s="38" t="e">
        <f>$C222*VLOOKUP($D222,'table clé'!$B$5:$N$17,F$5,FALSE)</f>
        <v>#N/A</v>
      </c>
      <c r="G222" s="38" t="e">
        <f>$C222*VLOOKUP($D222,'table clé'!$B$5:$N$17,G$5,FALSE)</f>
        <v>#N/A</v>
      </c>
      <c r="H222" s="38" t="e">
        <f>$C222*VLOOKUP($D222,'table clé'!$B$5:$N$17,H$5,FALSE)</f>
        <v>#N/A</v>
      </c>
      <c r="I222" s="38" t="e">
        <f>$C222*VLOOKUP($D222,'table clé'!$B$5:$N$17,I$5,FALSE)</f>
        <v>#N/A</v>
      </c>
      <c r="J222" s="38" t="e">
        <f>$C222*VLOOKUP($D222,'table clé'!$B$5:$N$17,J$5,FALSE)</f>
        <v>#N/A</v>
      </c>
      <c r="K222" s="38" t="e">
        <f>$C222*VLOOKUP($D222,'table clé'!$B$5:$N$17,K$5,FALSE)</f>
        <v>#N/A</v>
      </c>
      <c r="L222" s="38" t="e">
        <f>$C222*VLOOKUP($D222,'table clé'!$B$5:$N$17,L$5,FALSE)</f>
        <v>#N/A</v>
      </c>
      <c r="M222" s="38" t="e">
        <f>$C222*VLOOKUP($D222,'table clé'!$B$5:$N$17,M$5,FALSE)</f>
        <v>#N/A</v>
      </c>
      <c r="N222" s="38" t="e">
        <f>$C222*VLOOKUP($D222,'table clé'!$B$5:$N$17,N$5,FALSE)</f>
        <v>#N/A</v>
      </c>
      <c r="O222" s="38" t="e">
        <f>$C222*VLOOKUP($D222,'table clé'!$B$5:$N$17,O$5,FALSE)</f>
        <v>#N/A</v>
      </c>
      <c r="P222" s="38" t="e">
        <f>$C222*VLOOKUP($D222,'table clé'!$B$5:$N$17,P$5,FALSE)</f>
        <v>#N/A</v>
      </c>
    </row>
    <row r="223" spans="1:16">
      <c r="A223" s="50">
        <v>217</v>
      </c>
      <c r="B223" s="60"/>
      <c r="C223" s="51"/>
      <c r="D223" s="40" t="e">
        <v>#N/A</v>
      </c>
      <c r="F223" s="38" t="e">
        <f>$C223*VLOOKUP($D223,'table clé'!$B$5:$N$17,F$5,FALSE)</f>
        <v>#N/A</v>
      </c>
      <c r="G223" s="38" t="e">
        <f>$C223*VLOOKUP($D223,'table clé'!$B$5:$N$17,G$5,FALSE)</f>
        <v>#N/A</v>
      </c>
      <c r="H223" s="38" t="e">
        <f>$C223*VLOOKUP($D223,'table clé'!$B$5:$N$17,H$5,FALSE)</f>
        <v>#N/A</v>
      </c>
      <c r="I223" s="38" t="e">
        <f>$C223*VLOOKUP($D223,'table clé'!$B$5:$N$17,I$5,FALSE)</f>
        <v>#N/A</v>
      </c>
      <c r="J223" s="38" t="e">
        <f>$C223*VLOOKUP($D223,'table clé'!$B$5:$N$17,J$5,FALSE)</f>
        <v>#N/A</v>
      </c>
      <c r="K223" s="38" t="e">
        <f>$C223*VLOOKUP($D223,'table clé'!$B$5:$N$17,K$5,FALSE)</f>
        <v>#N/A</v>
      </c>
      <c r="L223" s="38" t="e">
        <f>$C223*VLOOKUP($D223,'table clé'!$B$5:$N$17,L$5,FALSE)</f>
        <v>#N/A</v>
      </c>
      <c r="M223" s="38" t="e">
        <f>$C223*VLOOKUP($D223,'table clé'!$B$5:$N$17,M$5,FALSE)</f>
        <v>#N/A</v>
      </c>
      <c r="N223" s="38" t="e">
        <f>$C223*VLOOKUP($D223,'table clé'!$B$5:$N$17,N$5,FALSE)</f>
        <v>#N/A</v>
      </c>
      <c r="O223" s="38" t="e">
        <f>$C223*VLOOKUP($D223,'table clé'!$B$5:$N$17,O$5,FALSE)</f>
        <v>#N/A</v>
      </c>
      <c r="P223" s="38" t="e">
        <f>$C223*VLOOKUP($D223,'table clé'!$B$5:$N$17,P$5,FALSE)</f>
        <v>#N/A</v>
      </c>
    </row>
    <row r="224" spans="1:16">
      <c r="A224" s="50">
        <v>218</v>
      </c>
      <c r="B224" s="60"/>
      <c r="C224" s="51"/>
      <c r="D224" s="40" t="e">
        <v>#N/A</v>
      </c>
      <c r="F224" s="38" t="e">
        <f>$C224*VLOOKUP($D224,'table clé'!$B$5:$N$17,F$5,FALSE)</f>
        <v>#N/A</v>
      </c>
      <c r="G224" s="38" t="e">
        <f>$C224*VLOOKUP($D224,'table clé'!$B$5:$N$17,G$5,FALSE)</f>
        <v>#N/A</v>
      </c>
      <c r="H224" s="38" t="e">
        <f>$C224*VLOOKUP($D224,'table clé'!$B$5:$N$17,H$5,FALSE)</f>
        <v>#N/A</v>
      </c>
      <c r="I224" s="38" t="e">
        <f>$C224*VLOOKUP($D224,'table clé'!$B$5:$N$17,I$5,FALSE)</f>
        <v>#N/A</v>
      </c>
      <c r="J224" s="38" t="e">
        <f>$C224*VLOOKUP($D224,'table clé'!$B$5:$N$17,J$5,FALSE)</f>
        <v>#N/A</v>
      </c>
      <c r="K224" s="38" t="e">
        <f>$C224*VLOOKUP($D224,'table clé'!$B$5:$N$17,K$5,FALSE)</f>
        <v>#N/A</v>
      </c>
      <c r="L224" s="38" t="e">
        <f>$C224*VLOOKUP($D224,'table clé'!$B$5:$N$17,L$5,FALSE)</f>
        <v>#N/A</v>
      </c>
      <c r="M224" s="38" t="e">
        <f>$C224*VLOOKUP($D224,'table clé'!$B$5:$N$17,M$5,FALSE)</f>
        <v>#N/A</v>
      </c>
      <c r="N224" s="38" t="e">
        <f>$C224*VLOOKUP($D224,'table clé'!$B$5:$N$17,N$5,FALSE)</f>
        <v>#N/A</v>
      </c>
      <c r="O224" s="38" t="e">
        <f>$C224*VLOOKUP($D224,'table clé'!$B$5:$N$17,O$5,FALSE)</f>
        <v>#N/A</v>
      </c>
      <c r="P224" s="38" t="e">
        <f>$C224*VLOOKUP($D224,'table clé'!$B$5:$N$17,P$5,FALSE)</f>
        <v>#N/A</v>
      </c>
    </row>
    <row r="225" spans="1:16">
      <c r="A225" s="50">
        <v>219</v>
      </c>
      <c r="B225" s="60"/>
      <c r="C225" s="51"/>
      <c r="D225" s="40" t="e">
        <v>#N/A</v>
      </c>
      <c r="F225" s="38" t="e">
        <f>$C225*VLOOKUP($D225,'table clé'!$B$5:$N$17,F$5,FALSE)</f>
        <v>#N/A</v>
      </c>
      <c r="G225" s="38" t="e">
        <f>$C225*VLOOKUP($D225,'table clé'!$B$5:$N$17,G$5,FALSE)</f>
        <v>#N/A</v>
      </c>
      <c r="H225" s="38" t="e">
        <f>$C225*VLOOKUP($D225,'table clé'!$B$5:$N$17,H$5,FALSE)</f>
        <v>#N/A</v>
      </c>
      <c r="I225" s="38" t="e">
        <f>$C225*VLOOKUP($D225,'table clé'!$B$5:$N$17,I$5,FALSE)</f>
        <v>#N/A</v>
      </c>
      <c r="J225" s="38" t="e">
        <f>$C225*VLOOKUP($D225,'table clé'!$B$5:$N$17,J$5,FALSE)</f>
        <v>#N/A</v>
      </c>
      <c r="K225" s="38" t="e">
        <f>$C225*VLOOKUP($D225,'table clé'!$B$5:$N$17,K$5,FALSE)</f>
        <v>#N/A</v>
      </c>
      <c r="L225" s="38" t="e">
        <f>$C225*VLOOKUP($D225,'table clé'!$B$5:$N$17,L$5,FALSE)</f>
        <v>#N/A</v>
      </c>
      <c r="M225" s="38" t="e">
        <f>$C225*VLOOKUP($D225,'table clé'!$B$5:$N$17,M$5,FALSE)</f>
        <v>#N/A</v>
      </c>
      <c r="N225" s="38" t="e">
        <f>$C225*VLOOKUP($D225,'table clé'!$B$5:$N$17,N$5,FALSE)</f>
        <v>#N/A</v>
      </c>
      <c r="O225" s="38" t="e">
        <f>$C225*VLOOKUP($D225,'table clé'!$B$5:$N$17,O$5,FALSE)</f>
        <v>#N/A</v>
      </c>
      <c r="P225" s="38" t="e">
        <f>$C225*VLOOKUP($D225,'table clé'!$B$5:$N$17,P$5,FALSE)</f>
        <v>#N/A</v>
      </c>
    </row>
    <row r="226" spans="1:16">
      <c r="A226" s="50">
        <v>220</v>
      </c>
      <c r="B226" s="60"/>
      <c r="C226" s="51"/>
      <c r="D226" s="40" t="e">
        <v>#N/A</v>
      </c>
      <c r="F226" s="38" t="e">
        <f>$C226*VLOOKUP($D226,'table clé'!$B$5:$N$17,F$5,FALSE)</f>
        <v>#N/A</v>
      </c>
      <c r="G226" s="38" t="e">
        <f>$C226*VLOOKUP($D226,'table clé'!$B$5:$N$17,G$5,FALSE)</f>
        <v>#N/A</v>
      </c>
      <c r="H226" s="38" t="e">
        <f>$C226*VLOOKUP($D226,'table clé'!$B$5:$N$17,H$5,FALSE)</f>
        <v>#N/A</v>
      </c>
      <c r="I226" s="38" t="e">
        <f>$C226*VLOOKUP($D226,'table clé'!$B$5:$N$17,I$5,FALSE)</f>
        <v>#N/A</v>
      </c>
      <c r="J226" s="38" t="e">
        <f>$C226*VLOOKUP($D226,'table clé'!$B$5:$N$17,J$5,FALSE)</f>
        <v>#N/A</v>
      </c>
      <c r="K226" s="38" t="e">
        <f>$C226*VLOOKUP($D226,'table clé'!$B$5:$N$17,K$5,FALSE)</f>
        <v>#N/A</v>
      </c>
      <c r="L226" s="38" t="e">
        <f>$C226*VLOOKUP($D226,'table clé'!$B$5:$N$17,L$5,FALSE)</f>
        <v>#N/A</v>
      </c>
      <c r="M226" s="38" t="e">
        <f>$C226*VLOOKUP($D226,'table clé'!$B$5:$N$17,M$5,FALSE)</f>
        <v>#N/A</v>
      </c>
      <c r="N226" s="38" t="e">
        <f>$C226*VLOOKUP($D226,'table clé'!$B$5:$N$17,N$5,FALSE)</f>
        <v>#N/A</v>
      </c>
      <c r="O226" s="38" t="e">
        <f>$C226*VLOOKUP($D226,'table clé'!$B$5:$N$17,O$5,FALSE)</f>
        <v>#N/A</v>
      </c>
      <c r="P226" s="38" t="e">
        <f>$C226*VLOOKUP($D226,'table clé'!$B$5:$N$17,P$5,FALSE)</f>
        <v>#N/A</v>
      </c>
    </row>
    <row r="227" spans="1:16">
      <c r="A227" s="50">
        <v>221</v>
      </c>
      <c r="B227" s="60"/>
      <c r="C227" s="51"/>
      <c r="D227" s="40" t="e">
        <v>#N/A</v>
      </c>
      <c r="F227" s="38" t="e">
        <f>$C227*VLOOKUP($D227,'table clé'!$B$5:$N$17,F$5,FALSE)</f>
        <v>#N/A</v>
      </c>
      <c r="G227" s="38" t="e">
        <f>$C227*VLOOKUP($D227,'table clé'!$B$5:$N$17,G$5,FALSE)</f>
        <v>#N/A</v>
      </c>
      <c r="H227" s="38" t="e">
        <f>$C227*VLOOKUP($D227,'table clé'!$B$5:$N$17,H$5,FALSE)</f>
        <v>#N/A</v>
      </c>
      <c r="I227" s="38" t="e">
        <f>$C227*VLOOKUP($D227,'table clé'!$B$5:$N$17,I$5,FALSE)</f>
        <v>#N/A</v>
      </c>
      <c r="J227" s="38" t="e">
        <f>$C227*VLOOKUP($D227,'table clé'!$B$5:$N$17,J$5,FALSE)</f>
        <v>#N/A</v>
      </c>
      <c r="K227" s="38" t="e">
        <f>$C227*VLOOKUP($D227,'table clé'!$B$5:$N$17,K$5,FALSE)</f>
        <v>#N/A</v>
      </c>
      <c r="L227" s="38" t="e">
        <f>$C227*VLOOKUP($D227,'table clé'!$B$5:$N$17,L$5,FALSE)</f>
        <v>#N/A</v>
      </c>
      <c r="M227" s="38" t="e">
        <f>$C227*VLOOKUP($D227,'table clé'!$B$5:$N$17,M$5,FALSE)</f>
        <v>#N/A</v>
      </c>
      <c r="N227" s="38" t="e">
        <f>$C227*VLOOKUP($D227,'table clé'!$B$5:$N$17,N$5,FALSE)</f>
        <v>#N/A</v>
      </c>
      <c r="O227" s="38" t="e">
        <f>$C227*VLOOKUP($D227,'table clé'!$B$5:$N$17,O$5,FALSE)</f>
        <v>#N/A</v>
      </c>
      <c r="P227" s="38" t="e">
        <f>$C227*VLOOKUP($D227,'table clé'!$B$5:$N$17,P$5,FALSE)</f>
        <v>#N/A</v>
      </c>
    </row>
    <row r="228" spans="1:16">
      <c r="A228" s="50">
        <v>222</v>
      </c>
      <c r="B228" s="60"/>
      <c r="C228" s="51"/>
      <c r="D228" s="40" t="e">
        <v>#N/A</v>
      </c>
      <c r="F228" s="38" t="e">
        <f>$C228*VLOOKUP($D228,'table clé'!$B$5:$N$17,F$5,FALSE)</f>
        <v>#N/A</v>
      </c>
      <c r="G228" s="38" t="e">
        <f>$C228*VLOOKUP($D228,'table clé'!$B$5:$N$17,G$5,FALSE)</f>
        <v>#N/A</v>
      </c>
      <c r="H228" s="38" t="e">
        <f>$C228*VLOOKUP($D228,'table clé'!$B$5:$N$17,H$5,FALSE)</f>
        <v>#N/A</v>
      </c>
      <c r="I228" s="38" t="e">
        <f>$C228*VLOOKUP($D228,'table clé'!$B$5:$N$17,I$5,FALSE)</f>
        <v>#N/A</v>
      </c>
      <c r="J228" s="38" t="e">
        <f>$C228*VLOOKUP($D228,'table clé'!$B$5:$N$17,J$5,FALSE)</f>
        <v>#N/A</v>
      </c>
      <c r="K228" s="38" t="e">
        <f>$C228*VLOOKUP($D228,'table clé'!$B$5:$N$17,K$5,FALSE)</f>
        <v>#N/A</v>
      </c>
      <c r="L228" s="38" t="e">
        <f>$C228*VLOOKUP($D228,'table clé'!$B$5:$N$17,L$5,FALSE)</f>
        <v>#N/A</v>
      </c>
      <c r="M228" s="38" t="e">
        <f>$C228*VLOOKUP($D228,'table clé'!$B$5:$N$17,M$5,FALSE)</f>
        <v>#N/A</v>
      </c>
      <c r="N228" s="38" t="e">
        <f>$C228*VLOOKUP($D228,'table clé'!$B$5:$N$17,N$5,FALSE)</f>
        <v>#N/A</v>
      </c>
      <c r="O228" s="38" t="e">
        <f>$C228*VLOOKUP($D228,'table clé'!$B$5:$N$17,O$5,FALSE)</f>
        <v>#N/A</v>
      </c>
      <c r="P228" s="38" t="e">
        <f>$C228*VLOOKUP($D228,'table clé'!$B$5:$N$17,P$5,FALSE)</f>
        <v>#N/A</v>
      </c>
    </row>
    <row r="229" spans="1:16">
      <c r="A229" s="50">
        <v>223</v>
      </c>
      <c r="B229" s="60"/>
      <c r="C229" s="51"/>
      <c r="D229" s="40" t="e">
        <v>#N/A</v>
      </c>
      <c r="F229" s="38" t="e">
        <f>$C229*VLOOKUP($D229,'table clé'!$B$5:$N$17,F$5,FALSE)</f>
        <v>#N/A</v>
      </c>
      <c r="G229" s="38" t="e">
        <f>$C229*VLOOKUP($D229,'table clé'!$B$5:$N$17,G$5,FALSE)</f>
        <v>#N/A</v>
      </c>
      <c r="H229" s="38" t="e">
        <f>$C229*VLOOKUP($D229,'table clé'!$B$5:$N$17,H$5,FALSE)</f>
        <v>#N/A</v>
      </c>
      <c r="I229" s="38" t="e">
        <f>$C229*VLOOKUP($D229,'table clé'!$B$5:$N$17,I$5,FALSE)</f>
        <v>#N/A</v>
      </c>
      <c r="J229" s="38" t="e">
        <f>$C229*VLOOKUP($D229,'table clé'!$B$5:$N$17,J$5,FALSE)</f>
        <v>#N/A</v>
      </c>
      <c r="K229" s="38" t="e">
        <f>$C229*VLOOKUP($D229,'table clé'!$B$5:$N$17,K$5,FALSE)</f>
        <v>#N/A</v>
      </c>
      <c r="L229" s="38" t="e">
        <f>$C229*VLOOKUP($D229,'table clé'!$B$5:$N$17,L$5,FALSE)</f>
        <v>#N/A</v>
      </c>
      <c r="M229" s="38" t="e">
        <f>$C229*VLOOKUP($D229,'table clé'!$B$5:$N$17,M$5,FALSE)</f>
        <v>#N/A</v>
      </c>
      <c r="N229" s="38" t="e">
        <f>$C229*VLOOKUP($D229,'table clé'!$B$5:$N$17,N$5,FALSE)</f>
        <v>#N/A</v>
      </c>
      <c r="O229" s="38" t="e">
        <f>$C229*VLOOKUP($D229,'table clé'!$B$5:$N$17,O$5,FALSE)</f>
        <v>#N/A</v>
      </c>
      <c r="P229" s="38" t="e">
        <f>$C229*VLOOKUP($D229,'table clé'!$B$5:$N$17,P$5,FALSE)</f>
        <v>#N/A</v>
      </c>
    </row>
    <row r="230" spans="1:16">
      <c r="A230" s="50">
        <v>224</v>
      </c>
      <c r="B230" s="60"/>
      <c r="C230" s="51"/>
      <c r="D230" s="40" t="e">
        <v>#N/A</v>
      </c>
      <c r="F230" s="38" t="e">
        <f>$C230*VLOOKUP($D230,'table clé'!$B$5:$N$17,F$5,FALSE)</f>
        <v>#N/A</v>
      </c>
      <c r="G230" s="38" t="e">
        <f>$C230*VLOOKUP($D230,'table clé'!$B$5:$N$17,G$5,FALSE)</f>
        <v>#N/A</v>
      </c>
      <c r="H230" s="38" t="e">
        <f>$C230*VLOOKUP($D230,'table clé'!$B$5:$N$17,H$5,FALSE)</f>
        <v>#N/A</v>
      </c>
      <c r="I230" s="38" t="e">
        <f>$C230*VLOOKUP($D230,'table clé'!$B$5:$N$17,I$5,FALSE)</f>
        <v>#N/A</v>
      </c>
      <c r="J230" s="38" t="e">
        <f>$C230*VLOOKUP($D230,'table clé'!$B$5:$N$17,J$5,FALSE)</f>
        <v>#N/A</v>
      </c>
      <c r="K230" s="38" t="e">
        <f>$C230*VLOOKUP($D230,'table clé'!$B$5:$N$17,K$5,FALSE)</f>
        <v>#N/A</v>
      </c>
      <c r="L230" s="38" t="e">
        <f>$C230*VLOOKUP($D230,'table clé'!$B$5:$N$17,L$5,FALSE)</f>
        <v>#N/A</v>
      </c>
      <c r="M230" s="38" t="e">
        <f>$C230*VLOOKUP($D230,'table clé'!$B$5:$N$17,M$5,FALSE)</f>
        <v>#N/A</v>
      </c>
      <c r="N230" s="38" t="e">
        <f>$C230*VLOOKUP($D230,'table clé'!$B$5:$N$17,N$5,FALSE)</f>
        <v>#N/A</v>
      </c>
      <c r="O230" s="38" t="e">
        <f>$C230*VLOOKUP($D230,'table clé'!$B$5:$N$17,O$5,FALSE)</f>
        <v>#N/A</v>
      </c>
      <c r="P230" s="38" t="e">
        <f>$C230*VLOOKUP($D230,'table clé'!$B$5:$N$17,P$5,FALSE)</f>
        <v>#N/A</v>
      </c>
    </row>
    <row r="231" spans="1:16">
      <c r="A231" s="50">
        <v>225</v>
      </c>
      <c r="B231" s="60"/>
      <c r="C231" s="51"/>
      <c r="D231" s="40" t="e">
        <v>#N/A</v>
      </c>
      <c r="F231" s="38" t="e">
        <f>$C231*VLOOKUP($D231,'table clé'!$B$5:$N$17,F$5,FALSE)</f>
        <v>#N/A</v>
      </c>
      <c r="G231" s="38" t="e">
        <f>$C231*VLOOKUP($D231,'table clé'!$B$5:$N$17,G$5,FALSE)</f>
        <v>#N/A</v>
      </c>
      <c r="H231" s="38" t="e">
        <f>$C231*VLOOKUP($D231,'table clé'!$B$5:$N$17,H$5,FALSE)</f>
        <v>#N/A</v>
      </c>
      <c r="I231" s="38" t="e">
        <f>$C231*VLOOKUP($D231,'table clé'!$B$5:$N$17,I$5,FALSE)</f>
        <v>#N/A</v>
      </c>
      <c r="J231" s="38" t="e">
        <f>$C231*VLOOKUP($D231,'table clé'!$B$5:$N$17,J$5,FALSE)</f>
        <v>#N/A</v>
      </c>
      <c r="K231" s="38" t="e">
        <f>$C231*VLOOKUP($D231,'table clé'!$B$5:$N$17,K$5,FALSE)</f>
        <v>#N/A</v>
      </c>
      <c r="L231" s="38" t="e">
        <f>$C231*VLOOKUP($D231,'table clé'!$B$5:$N$17,L$5,FALSE)</f>
        <v>#N/A</v>
      </c>
      <c r="M231" s="38" t="e">
        <f>$C231*VLOOKUP($D231,'table clé'!$B$5:$N$17,M$5,FALSE)</f>
        <v>#N/A</v>
      </c>
      <c r="N231" s="38" t="e">
        <f>$C231*VLOOKUP($D231,'table clé'!$B$5:$N$17,N$5,FALSE)</f>
        <v>#N/A</v>
      </c>
      <c r="O231" s="38" t="e">
        <f>$C231*VLOOKUP($D231,'table clé'!$B$5:$N$17,O$5,FALSE)</f>
        <v>#N/A</v>
      </c>
      <c r="P231" s="38" t="e">
        <f>$C231*VLOOKUP($D231,'table clé'!$B$5:$N$17,P$5,FALSE)</f>
        <v>#N/A</v>
      </c>
    </row>
    <row r="232" spans="1:16">
      <c r="A232" s="50">
        <v>226</v>
      </c>
      <c r="B232" s="60"/>
      <c r="C232" s="51"/>
      <c r="D232" s="40" t="e">
        <v>#N/A</v>
      </c>
      <c r="F232" s="38" t="e">
        <f>$C232*VLOOKUP($D232,'table clé'!$B$5:$N$17,F$5,FALSE)</f>
        <v>#N/A</v>
      </c>
      <c r="G232" s="38" t="e">
        <f>$C232*VLOOKUP($D232,'table clé'!$B$5:$N$17,G$5,FALSE)</f>
        <v>#N/A</v>
      </c>
      <c r="H232" s="38" t="e">
        <f>$C232*VLOOKUP($D232,'table clé'!$B$5:$N$17,H$5,FALSE)</f>
        <v>#N/A</v>
      </c>
      <c r="I232" s="38" t="e">
        <f>$C232*VLOOKUP($D232,'table clé'!$B$5:$N$17,I$5,FALSE)</f>
        <v>#N/A</v>
      </c>
      <c r="J232" s="38" t="e">
        <f>$C232*VLOOKUP($D232,'table clé'!$B$5:$N$17,J$5,FALSE)</f>
        <v>#N/A</v>
      </c>
      <c r="K232" s="38" t="e">
        <f>$C232*VLOOKUP($D232,'table clé'!$B$5:$N$17,K$5,FALSE)</f>
        <v>#N/A</v>
      </c>
      <c r="L232" s="38" t="e">
        <f>$C232*VLOOKUP($D232,'table clé'!$B$5:$N$17,L$5,FALSE)</f>
        <v>#N/A</v>
      </c>
      <c r="M232" s="38" t="e">
        <f>$C232*VLOOKUP($D232,'table clé'!$B$5:$N$17,M$5,FALSE)</f>
        <v>#N/A</v>
      </c>
      <c r="N232" s="38" t="e">
        <f>$C232*VLOOKUP($D232,'table clé'!$B$5:$N$17,N$5,FALSE)</f>
        <v>#N/A</v>
      </c>
      <c r="O232" s="38" t="e">
        <f>$C232*VLOOKUP($D232,'table clé'!$B$5:$N$17,O$5,FALSE)</f>
        <v>#N/A</v>
      </c>
      <c r="P232" s="38" t="e">
        <f>$C232*VLOOKUP($D232,'table clé'!$B$5:$N$17,P$5,FALSE)</f>
        <v>#N/A</v>
      </c>
    </row>
    <row r="233" spans="1:16">
      <c r="A233" s="50">
        <v>227</v>
      </c>
      <c r="B233" s="60"/>
      <c r="C233" s="51"/>
      <c r="D233" s="40" t="e">
        <v>#N/A</v>
      </c>
      <c r="F233" s="38" t="e">
        <f>$C233*VLOOKUP($D233,'table clé'!$B$5:$N$17,F$5,FALSE)</f>
        <v>#N/A</v>
      </c>
      <c r="G233" s="38" t="e">
        <f>$C233*VLOOKUP($D233,'table clé'!$B$5:$N$17,G$5,FALSE)</f>
        <v>#N/A</v>
      </c>
      <c r="H233" s="38" t="e">
        <f>$C233*VLOOKUP($D233,'table clé'!$B$5:$N$17,H$5,FALSE)</f>
        <v>#N/A</v>
      </c>
      <c r="I233" s="38" t="e">
        <f>$C233*VLOOKUP($D233,'table clé'!$B$5:$N$17,I$5,FALSE)</f>
        <v>#N/A</v>
      </c>
      <c r="J233" s="38" t="e">
        <f>$C233*VLOOKUP($D233,'table clé'!$B$5:$N$17,J$5,FALSE)</f>
        <v>#N/A</v>
      </c>
      <c r="K233" s="38" t="e">
        <f>$C233*VLOOKUP($D233,'table clé'!$B$5:$N$17,K$5,FALSE)</f>
        <v>#N/A</v>
      </c>
      <c r="L233" s="38" t="e">
        <f>$C233*VLOOKUP($D233,'table clé'!$B$5:$N$17,L$5,FALSE)</f>
        <v>#N/A</v>
      </c>
      <c r="M233" s="38" t="e">
        <f>$C233*VLOOKUP($D233,'table clé'!$B$5:$N$17,M$5,FALSE)</f>
        <v>#N/A</v>
      </c>
      <c r="N233" s="38" t="e">
        <f>$C233*VLOOKUP($D233,'table clé'!$B$5:$N$17,N$5,FALSE)</f>
        <v>#N/A</v>
      </c>
      <c r="O233" s="38" t="e">
        <f>$C233*VLOOKUP($D233,'table clé'!$B$5:$N$17,O$5,FALSE)</f>
        <v>#N/A</v>
      </c>
      <c r="P233" s="38" t="e">
        <f>$C233*VLOOKUP($D233,'table clé'!$B$5:$N$17,P$5,FALSE)</f>
        <v>#N/A</v>
      </c>
    </row>
    <row r="234" spans="1:16">
      <c r="A234" s="50">
        <v>228</v>
      </c>
      <c r="B234" s="60"/>
      <c r="C234" s="51"/>
      <c r="D234" s="40" t="e">
        <v>#N/A</v>
      </c>
      <c r="F234" s="38" t="e">
        <f>$C234*VLOOKUP($D234,'table clé'!$B$5:$N$17,F$5,FALSE)</f>
        <v>#N/A</v>
      </c>
      <c r="G234" s="38" t="e">
        <f>$C234*VLOOKUP($D234,'table clé'!$B$5:$N$17,G$5,FALSE)</f>
        <v>#N/A</v>
      </c>
      <c r="H234" s="38" t="e">
        <f>$C234*VLOOKUP($D234,'table clé'!$B$5:$N$17,H$5,FALSE)</f>
        <v>#N/A</v>
      </c>
      <c r="I234" s="38" t="e">
        <f>$C234*VLOOKUP($D234,'table clé'!$B$5:$N$17,I$5,FALSE)</f>
        <v>#N/A</v>
      </c>
      <c r="J234" s="38" t="e">
        <f>$C234*VLOOKUP($D234,'table clé'!$B$5:$N$17,J$5,FALSE)</f>
        <v>#N/A</v>
      </c>
      <c r="K234" s="38" t="e">
        <f>$C234*VLOOKUP($D234,'table clé'!$B$5:$N$17,K$5,FALSE)</f>
        <v>#N/A</v>
      </c>
      <c r="L234" s="38" t="e">
        <f>$C234*VLOOKUP($D234,'table clé'!$B$5:$N$17,L$5,FALSE)</f>
        <v>#N/A</v>
      </c>
      <c r="M234" s="38" t="e">
        <f>$C234*VLOOKUP($D234,'table clé'!$B$5:$N$17,M$5,FALSE)</f>
        <v>#N/A</v>
      </c>
      <c r="N234" s="38" t="e">
        <f>$C234*VLOOKUP($D234,'table clé'!$B$5:$N$17,N$5,FALSE)</f>
        <v>#N/A</v>
      </c>
      <c r="O234" s="38" t="e">
        <f>$C234*VLOOKUP($D234,'table clé'!$B$5:$N$17,O$5,FALSE)</f>
        <v>#N/A</v>
      </c>
      <c r="P234" s="38" t="e">
        <f>$C234*VLOOKUP($D234,'table clé'!$B$5:$N$17,P$5,FALSE)</f>
        <v>#N/A</v>
      </c>
    </row>
    <row r="235" spans="1:16">
      <c r="A235" s="50">
        <v>229</v>
      </c>
      <c r="B235" s="60"/>
      <c r="C235" s="51"/>
      <c r="D235" s="40" t="e">
        <v>#N/A</v>
      </c>
      <c r="F235" s="38" t="e">
        <f>$C235*VLOOKUP($D235,'table clé'!$B$5:$N$17,F$5,FALSE)</f>
        <v>#N/A</v>
      </c>
      <c r="G235" s="38" t="e">
        <f>$C235*VLOOKUP($D235,'table clé'!$B$5:$N$17,G$5,FALSE)</f>
        <v>#N/A</v>
      </c>
      <c r="H235" s="38" t="e">
        <f>$C235*VLOOKUP($D235,'table clé'!$B$5:$N$17,H$5,FALSE)</f>
        <v>#N/A</v>
      </c>
      <c r="I235" s="38" t="e">
        <f>$C235*VLOOKUP($D235,'table clé'!$B$5:$N$17,I$5,FALSE)</f>
        <v>#N/A</v>
      </c>
      <c r="J235" s="38" t="e">
        <f>$C235*VLOOKUP($D235,'table clé'!$B$5:$N$17,J$5,FALSE)</f>
        <v>#N/A</v>
      </c>
      <c r="K235" s="38" t="e">
        <f>$C235*VLOOKUP($D235,'table clé'!$B$5:$N$17,K$5,FALSE)</f>
        <v>#N/A</v>
      </c>
      <c r="L235" s="38" t="e">
        <f>$C235*VLOOKUP($D235,'table clé'!$B$5:$N$17,L$5,FALSE)</f>
        <v>#N/A</v>
      </c>
      <c r="M235" s="38" t="e">
        <f>$C235*VLOOKUP($D235,'table clé'!$B$5:$N$17,M$5,FALSE)</f>
        <v>#N/A</v>
      </c>
      <c r="N235" s="38" t="e">
        <f>$C235*VLOOKUP($D235,'table clé'!$B$5:$N$17,N$5,FALSE)</f>
        <v>#N/A</v>
      </c>
      <c r="O235" s="38" t="e">
        <f>$C235*VLOOKUP($D235,'table clé'!$B$5:$N$17,O$5,FALSE)</f>
        <v>#N/A</v>
      </c>
      <c r="P235" s="38" t="e">
        <f>$C235*VLOOKUP($D235,'table clé'!$B$5:$N$17,P$5,FALSE)</f>
        <v>#N/A</v>
      </c>
    </row>
    <row r="236" spans="1:16">
      <c r="A236" s="50">
        <v>230</v>
      </c>
      <c r="B236" s="60"/>
      <c r="C236" s="51"/>
      <c r="D236" s="40" t="e">
        <v>#N/A</v>
      </c>
      <c r="F236" s="38" t="e">
        <f>$C236*VLOOKUP($D236,'table clé'!$B$5:$N$17,F$5,FALSE)</f>
        <v>#N/A</v>
      </c>
      <c r="G236" s="38" t="e">
        <f>$C236*VLOOKUP($D236,'table clé'!$B$5:$N$17,G$5,FALSE)</f>
        <v>#N/A</v>
      </c>
      <c r="H236" s="38" t="e">
        <f>$C236*VLOOKUP($D236,'table clé'!$B$5:$N$17,H$5,FALSE)</f>
        <v>#N/A</v>
      </c>
      <c r="I236" s="38" t="e">
        <f>$C236*VLOOKUP($D236,'table clé'!$B$5:$N$17,I$5,FALSE)</f>
        <v>#N/A</v>
      </c>
      <c r="J236" s="38" t="e">
        <f>$C236*VLOOKUP($D236,'table clé'!$B$5:$N$17,J$5,FALSE)</f>
        <v>#N/A</v>
      </c>
      <c r="K236" s="38" t="e">
        <f>$C236*VLOOKUP($D236,'table clé'!$B$5:$N$17,K$5,FALSE)</f>
        <v>#N/A</v>
      </c>
      <c r="L236" s="38" t="e">
        <f>$C236*VLOOKUP($D236,'table clé'!$B$5:$N$17,L$5,FALSE)</f>
        <v>#N/A</v>
      </c>
      <c r="M236" s="38" t="e">
        <f>$C236*VLOOKUP($D236,'table clé'!$B$5:$N$17,M$5,FALSE)</f>
        <v>#N/A</v>
      </c>
      <c r="N236" s="38" t="e">
        <f>$C236*VLOOKUP($D236,'table clé'!$B$5:$N$17,N$5,FALSE)</f>
        <v>#N/A</v>
      </c>
      <c r="O236" s="38" t="e">
        <f>$C236*VLOOKUP($D236,'table clé'!$B$5:$N$17,O$5,FALSE)</f>
        <v>#N/A</v>
      </c>
      <c r="P236" s="38" t="e">
        <f>$C236*VLOOKUP($D236,'table clé'!$B$5:$N$17,P$5,FALSE)</f>
        <v>#N/A</v>
      </c>
    </row>
    <row r="237" spans="1:16">
      <c r="A237" s="50">
        <v>231</v>
      </c>
      <c r="B237" s="60"/>
      <c r="C237" s="51"/>
      <c r="D237" s="40" t="e">
        <v>#N/A</v>
      </c>
      <c r="F237" s="38" t="e">
        <f>$C237*VLOOKUP($D237,'table clé'!$B$5:$N$17,F$5,FALSE)</f>
        <v>#N/A</v>
      </c>
      <c r="G237" s="38" t="e">
        <f>$C237*VLOOKUP($D237,'table clé'!$B$5:$N$17,G$5,FALSE)</f>
        <v>#N/A</v>
      </c>
      <c r="H237" s="38" t="e">
        <f>$C237*VLOOKUP($D237,'table clé'!$B$5:$N$17,H$5,FALSE)</f>
        <v>#N/A</v>
      </c>
      <c r="I237" s="38" t="e">
        <f>$C237*VLOOKUP($D237,'table clé'!$B$5:$N$17,I$5,FALSE)</f>
        <v>#N/A</v>
      </c>
      <c r="J237" s="38" t="e">
        <f>$C237*VLOOKUP($D237,'table clé'!$B$5:$N$17,J$5,FALSE)</f>
        <v>#N/A</v>
      </c>
      <c r="K237" s="38" t="e">
        <f>$C237*VLOOKUP($D237,'table clé'!$B$5:$N$17,K$5,FALSE)</f>
        <v>#N/A</v>
      </c>
      <c r="L237" s="38" t="e">
        <f>$C237*VLOOKUP($D237,'table clé'!$B$5:$N$17,L$5,FALSE)</f>
        <v>#N/A</v>
      </c>
      <c r="M237" s="38" t="e">
        <f>$C237*VLOOKUP($D237,'table clé'!$B$5:$N$17,M$5,FALSE)</f>
        <v>#N/A</v>
      </c>
      <c r="N237" s="38" t="e">
        <f>$C237*VLOOKUP($D237,'table clé'!$B$5:$N$17,N$5,FALSE)</f>
        <v>#N/A</v>
      </c>
      <c r="O237" s="38" t="e">
        <f>$C237*VLOOKUP($D237,'table clé'!$B$5:$N$17,O$5,FALSE)</f>
        <v>#N/A</v>
      </c>
      <c r="P237" s="38" t="e">
        <f>$C237*VLOOKUP($D237,'table clé'!$B$5:$N$17,P$5,FALSE)</f>
        <v>#N/A</v>
      </c>
    </row>
    <row r="238" spans="1:16">
      <c r="A238" s="50">
        <v>232</v>
      </c>
      <c r="B238" s="60"/>
      <c r="C238" s="51"/>
      <c r="D238" s="40" t="e">
        <v>#N/A</v>
      </c>
      <c r="F238" s="38" t="e">
        <f>$C238*VLOOKUP($D238,'table clé'!$B$5:$N$17,F$5,FALSE)</f>
        <v>#N/A</v>
      </c>
      <c r="G238" s="38" t="e">
        <f>$C238*VLOOKUP($D238,'table clé'!$B$5:$N$17,G$5,FALSE)</f>
        <v>#N/A</v>
      </c>
      <c r="H238" s="38" t="e">
        <f>$C238*VLOOKUP($D238,'table clé'!$B$5:$N$17,H$5,FALSE)</f>
        <v>#N/A</v>
      </c>
      <c r="I238" s="38" t="e">
        <f>$C238*VLOOKUP($D238,'table clé'!$B$5:$N$17,I$5,FALSE)</f>
        <v>#N/A</v>
      </c>
      <c r="J238" s="38" t="e">
        <f>$C238*VLOOKUP($D238,'table clé'!$B$5:$N$17,J$5,FALSE)</f>
        <v>#N/A</v>
      </c>
      <c r="K238" s="38" t="e">
        <f>$C238*VLOOKUP($D238,'table clé'!$B$5:$N$17,K$5,FALSE)</f>
        <v>#N/A</v>
      </c>
      <c r="L238" s="38" t="e">
        <f>$C238*VLOOKUP($D238,'table clé'!$B$5:$N$17,L$5,FALSE)</f>
        <v>#N/A</v>
      </c>
      <c r="M238" s="38" t="e">
        <f>$C238*VLOOKUP($D238,'table clé'!$B$5:$N$17,M$5,FALSE)</f>
        <v>#N/A</v>
      </c>
      <c r="N238" s="38" t="e">
        <f>$C238*VLOOKUP($D238,'table clé'!$B$5:$N$17,N$5,FALSE)</f>
        <v>#N/A</v>
      </c>
      <c r="O238" s="38" t="e">
        <f>$C238*VLOOKUP($D238,'table clé'!$B$5:$N$17,O$5,FALSE)</f>
        <v>#N/A</v>
      </c>
      <c r="P238" s="38" t="e">
        <f>$C238*VLOOKUP($D238,'table clé'!$B$5:$N$17,P$5,FALSE)</f>
        <v>#N/A</v>
      </c>
    </row>
    <row r="239" spans="1:16">
      <c r="A239" s="50">
        <v>233</v>
      </c>
      <c r="B239" s="60"/>
      <c r="C239" s="51"/>
      <c r="D239" s="40" t="e">
        <v>#N/A</v>
      </c>
      <c r="F239" s="38" t="e">
        <f>$C239*VLOOKUP($D239,'table clé'!$B$5:$N$17,F$5,FALSE)</f>
        <v>#N/A</v>
      </c>
      <c r="G239" s="38" t="e">
        <f>$C239*VLOOKUP($D239,'table clé'!$B$5:$N$17,G$5,FALSE)</f>
        <v>#N/A</v>
      </c>
      <c r="H239" s="38" t="e">
        <f>$C239*VLOOKUP($D239,'table clé'!$B$5:$N$17,H$5,FALSE)</f>
        <v>#N/A</v>
      </c>
      <c r="I239" s="38" t="e">
        <f>$C239*VLOOKUP($D239,'table clé'!$B$5:$N$17,I$5,FALSE)</f>
        <v>#N/A</v>
      </c>
      <c r="J239" s="38" t="e">
        <f>$C239*VLOOKUP($D239,'table clé'!$B$5:$N$17,J$5,FALSE)</f>
        <v>#N/A</v>
      </c>
      <c r="K239" s="38" t="e">
        <f>$C239*VLOOKUP($D239,'table clé'!$B$5:$N$17,K$5,FALSE)</f>
        <v>#N/A</v>
      </c>
      <c r="L239" s="38" t="e">
        <f>$C239*VLOOKUP($D239,'table clé'!$B$5:$N$17,L$5,FALSE)</f>
        <v>#N/A</v>
      </c>
      <c r="M239" s="38" t="e">
        <f>$C239*VLOOKUP($D239,'table clé'!$B$5:$N$17,M$5,FALSE)</f>
        <v>#N/A</v>
      </c>
      <c r="N239" s="38" t="e">
        <f>$C239*VLOOKUP($D239,'table clé'!$B$5:$N$17,N$5,FALSE)</f>
        <v>#N/A</v>
      </c>
      <c r="O239" s="38" t="e">
        <f>$C239*VLOOKUP($D239,'table clé'!$B$5:$N$17,O$5,FALSE)</f>
        <v>#N/A</v>
      </c>
      <c r="P239" s="38" t="e">
        <f>$C239*VLOOKUP($D239,'table clé'!$B$5:$N$17,P$5,FALSE)</f>
        <v>#N/A</v>
      </c>
    </row>
    <row r="240" spans="1:16">
      <c r="A240" s="50">
        <v>234</v>
      </c>
      <c r="B240" s="60"/>
      <c r="C240" s="51"/>
      <c r="D240" s="40" t="e">
        <v>#N/A</v>
      </c>
      <c r="F240" s="38" t="e">
        <f>$C240*VLOOKUP($D240,'table clé'!$B$5:$N$17,F$5,FALSE)</f>
        <v>#N/A</v>
      </c>
      <c r="G240" s="38" t="e">
        <f>$C240*VLOOKUP($D240,'table clé'!$B$5:$N$17,G$5,FALSE)</f>
        <v>#N/A</v>
      </c>
      <c r="H240" s="38" t="e">
        <f>$C240*VLOOKUP($D240,'table clé'!$B$5:$N$17,H$5,FALSE)</f>
        <v>#N/A</v>
      </c>
      <c r="I240" s="38" t="e">
        <f>$C240*VLOOKUP($D240,'table clé'!$B$5:$N$17,I$5,FALSE)</f>
        <v>#N/A</v>
      </c>
      <c r="J240" s="38" t="e">
        <f>$C240*VLOOKUP($D240,'table clé'!$B$5:$N$17,J$5,FALSE)</f>
        <v>#N/A</v>
      </c>
      <c r="K240" s="38" t="e">
        <f>$C240*VLOOKUP($D240,'table clé'!$B$5:$N$17,K$5,FALSE)</f>
        <v>#N/A</v>
      </c>
      <c r="L240" s="38" t="e">
        <f>$C240*VLOOKUP($D240,'table clé'!$B$5:$N$17,L$5,FALSE)</f>
        <v>#N/A</v>
      </c>
      <c r="M240" s="38" t="e">
        <f>$C240*VLOOKUP($D240,'table clé'!$B$5:$N$17,M$5,FALSE)</f>
        <v>#N/A</v>
      </c>
      <c r="N240" s="38" t="e">
        <f>$C240*VLOOKUP($D240,'table clé'!$B$5:$N$17,N$5,FALSE)</f>
        <v>#N/A</v>
      </c>
      <c r="O240" s="38" t="e">
        <f>$C240*VLOOKUP($D240,'table clé'!$B$5:$N$17,O$5,FALSE)</f>
        <v>#N/A</v>
      </c>
      <c r="P240" s="38" t="e">
        <f>$C240*VLOOKUP($D240,'table clé'!$B$5:$N$17,P$5,FALSE)</f>
        <v>#N/A</v>
      </c>
    </row>
    <row r="241" spans="1:16">
      <c r="A241" s="50">
        <v>235</v>
      </c>
      <c r="B241" s="60"/>
      <c r="C241" s="51"/>
      <c r="D241" s="40" t="e">
        <v>#N/A</v>
      </c>
      <c r="F241" s="38" t="e">
        <f>$C241*VLOOKUP($D241,'table clé'!$B$5:$N$17,F$5,FALSE)</f>
        <v>#N/A</v>
      </c>
      <c r="G241" s="38" t="e">
        <f>$C241*VLOOKUP($D241,'table clé'!$B$5:$N$17,G$5,FALSE)</f>
        <v>#N/A</v>
      </c>
      <c r="H241" s="38" t="e">
        <f>$C241*VLOOKUP($D241,'table clé'!$B$5:$N$17,H$5,FALSE)</f>
        <v>#N/A</v>
      </c>
      <c r="I241" s="38" t="e">
        <f>$C241*VLOOKUP($D241,'table clé'!$B$5:$N$17,I$5,FALSE)</f>
        <v>#N/A</v>
      </c>
      <c r="J241" s="38" t="e">
        <f>$C241*VLOOKUP($D241,'table clé'!$B$5:$N$17,J$5,FALSE)</f>
        <v>#N/A</v>
      </c>
      <c r="K241" s="38" t="e">
        <f>$C241*VLOOKUP($D241,'table clé'!$B$5:$N$17,K$5,FALSE)</f>
        <v>#N/A</v>
      </c>
      <c r="L241" s="38" t="e">
        <f>$C241*VLOOKUP($D241,'table clé'!$B$5:$N$17,L$5,FALSE)</f>
        <v>#N/A</v>
      </c>
      <c r="M241" s="38" t="e">
        <f>$C241*VLOOKUP($D241,'table clé'!$B$5:$N$17,M$5,FALSE)</f>
        <v>#N/A</v>
      </c>
      <c r="N241" s="38" t="e">
        <f>$C241*VLOOKUP($D241,'table clé'!$B$5:$N$17,N$5,FALSE)</f>
        <v>#N/A</v>
      </c>
      <c r="O241" s="38" t="e">
        <f>$C241*VLOOKUP($D241,'table clé'!$B$5:$N$17,O$5,FALSE)</f>
        <v>#N/A</v>
      </c>
      <c r="P241" s="38" t="e">
        <f>$C241*VLOOKUP($D241,'table clé'!$B$5:$N$17,P$5,FALSE)</f>
        <v>#N/A</v>
      </c>
    </row>
    <row r="242" spans="1:16">
      <c r="A242" s="50">
        <v>236</v>
      </c>
      <c r="B242" s="60"/>
      <c r="C242" s="51"/>
      <c r="D242" s="40" t="e">
        <v>#N/A</v>
      </c>
      <c r="F242" s="38" t="e">
        <f>$C242*VLOOKUP($D242,'table clé'!$B$5:$N$17,F$5,FALSE)</f>
        <v>#N/A</v>
      </c>
      <c r="G242" s="38" t="e">
        <f>$C242*VLOOKUP($D242,'table clé'!$B$5:$N$17,G$5,FALSE)</f>
        <v>#N/A</v>
      </c>
      <c r="H242" s="38" t="e">
        <f>$C242*VLOOKUP($D242,'table clé'!$B$5:$N$17,H$5,FALSE)</f>
        <v>#N/A</v>
      </c>
      <c r="I242" s="38" t="e">
        <f>$C242*VLOOKUP($D242,'table clé'!$B$5:$N$17,I$5,FALSE)</f>
        <v>#N/A</v>
      </c>
      <c r="J242" s="38" t="e">
        <f>$C242*VLOOKUP($D242,'table clé'!$B$5:$N$17,J$5,FALSE)</f>
        <v>#N/A</v>
      </c>
      <c r="K242" s="38" t="e">
        <f>$C242*VLOOKUP($D242,'table clé'!$B$5:$N$17,K$5,FALSE)</f>
        <v>#N/A</v>
      </c>
      <c r="L242" s="38" t="e">
        <f>$C242*VLOOKUP($D242,'table clé'!$B$5:$N$17,L$5,FALSE)</f>
        <v>#N/A</v>
      </c>
      <c r="M242" s="38" t="e">
        <f>$C242*VLOOKUP($D242,'table clé'!$B$5:$N$17,M$5,FALSE)</f>
        <v>#N/A</v>
      </c>
      <c r="N242" s="38" t="e">
        <f>$C242*VLOOKUP($D242,'table clé'!$B$5:$N$17,N$5,FALSE)</f>
        <v>#N/A</v>
      </c>
      <c r="O242" s="38" t="e">
        <f>$C242*VLOOKUP($D242,'table clé'!$B$5:$N$17,O$5,FALSE)</f>
        <v>#N/A</v>
      </c>
      <c r="P242" s="38" t="e">
        <f>$C242*VLOOKUP($D242,'table clé'!$B$5:$N$17,P$5,FALSE)</f>
        <v>#N/A</v>
      </c>
    </row>
    <row r="243" spans="1:16">
      <c r="A243" s="50">
        <v>237</v>
      </c>
      <c r="B243" s="60"/>
      <c r="C243" s="51"/>
      <c r="D243" s="40" t="e">
        <v>#N/A</v>
      </c>
      <c r="F243" s="38" t="e">
        <f>$C243*VLOOKUP($D243,'table clé'!$B$5:$N$17,F$5,FALSE)</f>
        <v>#N/A</v>
      </c>
      <c r="G243" s="38" t="e">
        <f>$C243*VLOOKUP($D243,'table clé'!$B$5:$N$17,G$5,FALSE)</f>
        <v>#N/A</v>
      </c>
      <c r="H243" s="38" t="e">
        <f>$C243*VLOOKUP($D243,'table clé'!$B$5:$N$17,H$5,FALSE)</f>
        <v>#N/A</v>
      </c>
      <c r="I243" s="38" t="e">
        <f>$C243*VLOOKUP($D243,'table clé'!$B$5:$N$17,I$5,FALSE)</f>
        <v>#N/A</v>
      </c>
      <c r="J243" s="38" t="e">
        <f>$C243*VLOOKUP($D243,'table clé'!$B$5:$N$17,J$5,FALSE)</f>
        <v>#N/A</v>
      </c>
      <c r="K243" s="38" t="e">
        <f>$C243*VLOOKUP($D243,'table clé'!$B$5:$N$17,K$5,FALSE)</f>
        <v>#N/A</v>
      </c>
      <c r="L243" s="38" t="e">
        <f>$C243*VLOOKUP($D243,'table clé'!$B$5:$N$17,L$5,FALSE)</f>
        <v>#N/A</v>
      </c>
      <c r="M243" s="38" t="e">
        <f>$C243*VLOOKUP($D243,'table clé'!$B$5:$N$17,M$5,FALSE)</f>
        <v>#N/A</v>
      </c>
      <c r="N243" s="38" t="e">
        <f>$C243*VLOOKUP($D243,'table clé'!$B$5:$N$17,N$5,FALSE)</f>
        <v>#N/A</v>
      </c>
      <c r="O243" s="38" t="e">
        <f>$C243*VLOOKUP($D243,'table clé'!$B$5:$N$17,O$5,FALSE)</f>
        <v>#N/A</v>
      </c>
      <c r="P243" s="38" t="e">
        <f>$C243*VLOOKUP($D243,'table clé'!$B$5:$N$17,P$5,FALSE)</f>
        <v>#N/A</v>
      </c>
    </row>
    <row r="244" spans="1:16">
      <c r="A244" s="50">
        <v>238</v>
      </c>
      <c r="B244" s="60"/>
      <c r="C244" s="51"/>
      <c r="D244" s="40" t="e">
        <v>#N/A</v>
      </c>
      <c r="F244" s="38" t="e">
        <f>$C244*VLOOKUP($D244,'table clé'!$B$5:$N$17,F$5,FALSE)</f>
        <v>#N/A</v>
      </c>
      <c r="G244" s="38" t="e">
        <f>$C244*VLOOKUP($D244,'table clé'!$B$5:$N$17,G$5,FALSE)</f>
        <v>#N/A</v>
      </c>
      <c r="H244" s="38" t="e">
        <f>$C244*VLOOKUP($D244,'table clé'!$B$5:$N$17,H$5,FALSE)</f>
        <v>#N/A</v>
      </c>
      <c r="I244" s="38" t="e">
        <f>$C244*VLOOKUP($D244,'table clé'!$B$5:$N$17,I$5,FALSE)</f>
        <v>#N/A</v>
      </c>
      <c r="J244" s="38" t="e">
        <f>$C244*VLOOKUP($D244,'table clé'!$B$5:$N$17,J$5,FALSE)</f>
        <v>#N/A</v>
      </c>
      <c r="K244" s="38" t="e">
        <f>$C244*VLOOKUP($D244,'table clé'!$B$5:$N$17,K$5,FALSE)</f>
        <v>#N/A</v>
      </c>
      <c r="L244" s="38" t="e">
        <f>$C244*VLOOKUP($D244,'table clé'!$B$5:$N$17,L$5,FALSE)</f>
        <v>#N/A</v>
      </c>
      <c r="M244" s="38" t="e">
        <f>$C244*VLOOKUP($D244,'table clé'!$B$5:$N$17,M$5,FALSE)</f>
        <v>#N/A</v>
      </c>
      <c r="N244" s="38" t="e">
        <f>$C244*VLOOKUP($D244,'table clé'!$B$5:$N$17,N$5,FALSE)</f>
        <v>#N/A</v>
      </c>
      <c r="O244" s="38" t="e">
        <f>$C244*VLOOKUP($D244,'table clé'!$B$5:$N$17,O$5,FALSE)</f>
        <v>#N/A</v>
      </c>
      <c r="P244" s="38" t="e">
        <f>$C244*VLOOKUP($D244,'table clé'!$B$5:$N$17,P$5,FALSE)</f>
        <v>#N/A</v>
      </c>
    </row>
    <row r="245" spans="1:16">
      <c r="A245" s="50">
        <v>239</v>
      </c>
      <c r="B245" s="60"/>
      <c r="C245" s="51"/>
      <c r="D245" s="40" t="e">
        <v>#N/A</v>
      </c>
      <c r="F245" s="38" t="e">
        <f>$C245*VLOOKUP($D245,'table clé'!$B$5:$N$17,F$5,FALSE)</f>
        <v>#N/A</v>
      </c>
      <c r="G245" s="38" t="e">
        <f>$C245*VLOOKUP($D245,'table clé'!$B$5:$N$17,G$5,FALSE)</f>
        <v>#N/A</v>
      </c>
      <c r="H245" s="38" t="e">
        <f>$C245*VLOOKUP($D245,'table clé'!$B$5:$N$17,H$5,FALSE)</f>
        <v>#N/A</v>
      </c>
      <c r="I245" s="38" t="e">
        <f>$C245*VLOOKUP($D245,'table clé'!$B$5:$N$17,I$5,FALSE)</f>
        <v>#N/A</v>
      </c>
      <c r="J245" s="38" t="e">
        <f>$C245*VLOOKUP($D245,'table clé'!$B$5:$N$17,J$5,FALSE)</f>
        <v>#N/A</v>
      </c>
      <c r="K245" s="38" t="e">
        <f>$C245*VLOOKUP($D245,'table clé'!$B$5:$N$17,K$5,FALSE)</f>
        <v>#N/A</v>
      </c>
      <c r="L245" s="38" t="e">
        <f>$C245*VLOOKUP($D245,'table clé'!$B$5:$N$17,L$5,FALSE)</f>
        <v>#N/A</v>
      </c>
      <c r="M245" s="38" t="e">
        <f>$C245*VLOOKUP($D245,'table clé'!$B$5:$N$17,M$5,FALSE)</f>
        <v>#N/A</v>
      </c>
      <c r="N245" s="38" t="e">
        <f>$C245*VLOOKUP($D245,'table clé'!$B$5:$N$17,N$5,FALSE)</f>
        <v>#N/A</v>
      </c>
      <c r="O245" s="38" t="e">
        <f>$C245*VLOOKUP($D245,'table clé'!$B$5:$N$17,O$5,FALSE)</f>
        <v>#N/A</v>
      </c>
      <c r="P245" s="38" t="e">
        <f>$C245*VLOOKUP($D245,'table clé'!$B$5:$N$17,P$5,FALSE)</f>
        <v>#N/A</v>
      </c>
    </row>
    <row r="246" spans="1:16">
      <c r="A246" s="50">
        <v>240</v>
      </c>
      <c r="B246" s="60"/>
      <c r="C246" s="51"/>
      <c r="D246" s="40" t="e">
        <v>#N/A</v>
      </c>
      <c r="F246" s="38" t="e">
        <f>$C246*VLOOKUP($D246,'table clé'!$B$5:$N$17,F$5,FALSE)</f>
        <v>#N/A</v>
      </c>
      <c r="G246" s="38" t="e">
        <f>$C246*VLOOKUP($D246,'table clé'!$B$5:$N$17,G$5,FALSE)</f>
        <v>#N/A</v>
      </c>
      <c r="H246" s="38" t="e">
        <f>$C246*VLOOKUP($D246,'table clé'!$B$5:$N$17,H$5,FALSE)</f>
        <v>#N/A</v>
      </c>
      <c r="I246" s="38" t="e">
        <f>$C246*VLOOKUP($D246,'table clé'!$B$5:$N$17,I$5,FALSE)</f>
        <v>#N/A</v>
      </c>
      <c r="J246" s="38" t="e">
        <f>$C246*VLOOKUP($D246,'table clé'!$B$5:$N$17,J$5,FALSE)</f>
        <v>#N/A</v>
      </c>
      <c r="K246" s="38" t="e">
        <f>$C246*VLOOKUP($D246,'table clé'!$B$5:$N$17,K$5,FALSE)</f>
        <v>#N/A</v>
      </c>
      <c r="L246" s="38" t="e">
        <f>$C246*VLOOKUP($D246,'table clé'!$B$5:$N$17,L$5,FALSE)</f>
        <v>#N/A</v>
      </c>
      <c r="M246" s="38" t="e">
        <f>$C246*VLOOKUP($D246,'table clé'!$B$5:$N$17,M$5,FALSE)</f>
        <v>#N/A</v>
      </c>
      <c r="N246" s="38" t="e">
        <f>$C246*VLOOKUP($D246,'table clé'!$B$5:$N$17,N$5,FALSE)</f>
        <v>#N/A</v>
      </c>
      <c r="O246" s="38" t="e">
        <f>$C246*VLOOKUP($D246,'table clé'!$B$5:$N$17,O$5,FALSE)</f>
        <v>#N/A</v>
      </c>
      <c r="P246" s="38" t="e">
        <f>$C246*VLOOKUP($D246,'table clé'!$B$5:$N$17,P$5,FALSE)</f>
        <v>#N/A</v>
      </c>
    </row>
    <row r="247" spans="1:16">
      <c r="A247" s="50">
        <v>241</v>
      </c>
      <c r="B247" s="60"/>
      <c r="C247" s="51"/>
      <c r="D247" s="40" t="e">
        <v>#N/A</v>
      </c>
      <c r="F247" s="38" t="e">
        <f>$C247*VLOOKUP($D247,'table clé'!$B$5:$N$17,F$5,FALSE)</f>
        <v>#N/A</v>
      </c>
      <c r="G247" s="38" t="e">
        <f>$C247*VLOOKUP($D247,'table clé'!$B$5:$N$17,G$5,FALSE)</f>
        <v>#N/A</v>
      </c>
      <c r="H247" s="38" t="e">
        <f>$C247*VLOOKUP($D247,'table clé'!$B$5:$N$17,H$5,FALSE)</f>
        <v>#N/A</v>
      </c>
      <c r="I247" s="38" t="e">
        <f>$C247*VLOOKUP($D247,'table clé'!$B$5:$N$17,I$5,FALSE)</f>
        <v>#N/A</v>
      </c>
      <c r="J247" s="38" t="e">
        <f>$C247*VLOOKUP($D247,'table clé'!$B$5:$N$17,J$5,FALSE)</f>
        <v>#N/A</v>
      </c>
      <c r="K247" s="38" t="e">
        <f>$C247*VLOOKUP($D247,'table clé'!$B$5:$N$17,K$5,FALSE)</f>
        <v>#N/A</v>
      </c>
      <c r="L247" s="38" t="e">
        <f>$C247*VLOOKUP($D247,'table clé'!$B$5:$N$17,L$5,FALSE)</f>
        <v>#N/A</v>
      </c>
      <c r="M247" s="38" t="e">
        <f>$C247*VLOOKUP($D247,'table clé'!$B$5:$N$17,M$5,FALSE)</f>
        <v>#N/A</v>
      </c>
      <c r="N247" s="38" t="e">
        <f>$C247*VLOOKUP($D247,'table clé'!$B$5:$N$17,N$5,FALSE)</f>
        <v>#N/A</v>
      </c>
      <c r="O247" s="38" t="e">
        <f>$C247*VLOOKUP($D247,'table clé'!$B$5:$N$17,O$5,FALSE)</f>
        <v>#N/A</v>
      </c>
      <c r="P247" s="38" t="e">
        <f>$C247*VLOOKUP($D247,'table clé'!$B$5:$N$17,P$5,FALSE)</f>
        <v>#N/A</v>
      </c>
    </row>
    <row r="248" spans="1:16">
      <c r="A248" s="50">
        <v>242</v>
      </c>
      <c r="B248" s="60"/>
      <c r="C248" s="51"/>
      <c r="D248" s="40" t="e">
        <v>#N/A</v>
      </c>
      <c r="F248" s="38" t="e">
        <f>$C248*VLOOKUP($D248,'table clé'!$B$5:$N$17,F$5,FALSE)</f>
        <v>#N/A</v>
      </c>
      <c r="G248" s="38" t="e">
        <f>$C248*VLOOKUP($D248,'table clé'!$B$5:$N$17,G$5,FALSE)</f>
        <v>#N/A</v>
      </c>
      <c r="H248" s="38" t="e">
        <f>$C248*VLOOKUP($D248,'table clé'!$B$5:$N$17,H$5,FALSE)</f>
        <v>#N/A</v>
      </c>
      <c r="I248" s="38" t="e">
        <f>$C248*VLOOKUP($D248,'table clé'!$B$5:$N$17,I$5,FALSE)</f>
        <v>#N/A</v>
      </c>
      <c r="J248" s="38" t="e">
        <f>$C248*VLOOKUP($D248,'table clé'!$B$5:$N$17,J$5,FALSE)</f>
        <v>#N/A</v>
      </c>
      <c r="K248" s="38" t="e">
        <f>$C248*VLOOKUP($D248,'table clé'!$B$5:$N$17,K$5,FALSE)</f>
        <v>#N/A</v>
      </c>
      <c r="L248" s="38" t="e">
        <f>$C248*VLOOKUP($D248,'table clé'!$B$5:$N$17,L$5,FALSE)</f>
        <v>#N/A</v>
      </c>
      <c r="M248" s="38" t="e">
        <f>$C248*VLOOKUP($D248,'table clé'!$B$5:$N$17,M$5,FALSE)</f>
        <v>#N/A</v>
      </c>
      <c r="N248" s="38" t="e">
        <f>$C248*VLOOKUP($D248,'table clé'!$B$5:$N$17,N$5,FALSE)</f>
        <v>#N/A</v>
      </c>
      <c r="O248" s="38" t="e">
        <f>$C248*VLOOKUP($D248,'table clé'!$B$5:$N$17,O$5,FALSE)</f>
        <v>#N/A</v>
      </c>
      <c r="P248" s="38" t="e">
        <f>$C248*VLOOKUP($D248,'table clé'!$B$5:$N$17,P$5,FALSE)</f>
        <v>#N/A</v>
      </c>
    </row>
    <row r="249" spans="1:16">
      <c r="A249" s="50">
        <v>243</v>
      </c>
      <c r="B249" s="60"/>
      <c r="C249" s="51"/>
      <c r="D249" s="40" t="e">
        <v>#N/A</v>
      </c>
      <c r="F249" s="38" t="e">
        <f>$C249*VLOOKUP($D249,'table clé'!$B$5:$N$17,F$5,FALSE)</f>
        <v>#N/A</v>
      </c>
      <c r="G249" s="38" t="e">
        <f>$C249*VLOOKUP($D249,'table clé'!$B$5:$N$17,G$5,FALSE)</f>
        <v>#N/A</v>
      </c>
      <c r="H249" s="38" t="e">
        <f>$C249*VLOOKUP($D249,'table clé'!$B$5:$N$17,H$5,FALSE)</f>
        <v>#N/A</v>
      </c>
      <c r="I249" s="38" t="e">
        <f>$C249*VLOOKUP($D249,'table clé'!$B$5:$N$17,I$5,FALSE)</f>
        <v>#N/A</v>
      </c>
      <c r="J249" s="38" t="e">
        <f>$C249*VLOOKUP($D249,'table clé'!$B$5:$N$17,J$5,FALSE)</f>
        <v>#N/A</v>
      </c>
      <c r="K249" s="38" t="e">
        <f>$C249*VLOOKUP($D249,'table clé'!$B$5:$N$17,K$5,FALSE)</f>
        <v>#N/A</v>
      </c>
      <c r="L249" s="38" t="e">
        <f>$C249*VLOOKUP($D249,'table clé'!$B$5:$N$17,L$5,FALSE)</f>
        <v>#N/A</v>
      </c>
      <c r="M249" s="38" t="e">
        <f>$C249*VLOOKUP($D249,'table clé'!$B$5:$N$17,M$5,FALSE)</f>
        <v>#N/A</v>
      </c>
      <c r="N249" s="38" t="e">
        <f>$C249*VLOOKUP($D249,'table clé'!$B$5:$N$17,N$5,FALSE)</f>
        <v>#N/A</v>
      </c>
      <c r="O249" s="38" t="e">
        <f>$C249*VLOOKUP($D249,'table clé'!$B$5:$N$17,O$5,FALSE)</f>
        <v>#N/A</v>
      </c>
      <c r="P249" s="38" t="e">
        <f>$C249*VLOOKUP($D249,'table clé'!$B$5:$N$17,P$5,FALSE)</f>
        <v>#N/A</v>
      </c>
    </row>
    <row r="250" spans="1:16">
      <c r="A250" s="50">
        <v>244</v>
      </c>
      <c r="B250" s="60"/>
      <c r="C250" s="51"/>
      <c r="D250" s="40" t="e">
        <v>#N/A</v>
      </c>
      <c r="F250" s="38" t="e">
        <f>$C250*VLOOKUP($D250,'table clé'!$B$5:$N$17,F$5,FALSE)</f>
        <v>#N/A</v>
      </c>
      <c r="G250" s="38" t="e">
        <f>$C250*VLOOKUP($D250,'table clé'!$B$5:$N$17,G$5,FALSE)</f>
        <v>#N/A</v>
      </c>
      <c r="H250" s="38" t="e">
        <f>$C250*VLOOKUP($D250,'table clé'!$B$5:$N$17,H$5,FALSE)</f>
        <v>#N/A</v>
      </c>
      <c r="I250" s="38" t="e">
        <f>$C250*VLOOKUP($D250,'table clé'!$B$5:$N$17,I$5,FALSE)</f>
        <v>#N/A</v>
      </c>
      <c r="J250" s="38" t="e">
        <f>$C250*VLOOKUP($D250,'table clé'!$B$5:$N$17,J$5,FALSE)</f>
        <v>#N/A</v>
      </c>
      <c r="K250" s="38" t="e">
        <f>$C250*VLOOKUP($D250,'table clé'!$B$5:$N$17,K$5,FALSE)</f>
        <v>#N/A</v>
      </c>
      <c r="L250" s="38" t="e">
        <f>$C250*VLOOKUP($D250,'table clé'!$B$5:$N$17,L$5,FALSE)</f>
        <v>#N/A</v>
      </c>
      <c r="M250" s="38" t="e">
        <f>$C250*VLOOKUP($D250,'table clé'!$B$5:$N$17,M$5,FALSE)</f>
        <v>#N/A</v>
      </c>
      <c r="N250" s="38" t="e">
        <f>$C250*VLOOKUP($D250,'table clé'!$B$5:$N$17,N$5,FALSE)</f>
        <v>#N/A</v>
      </c>
      <c r="O250" s="38" t="e">
        <f>$C250*VLOOKUP($D250,'table clé'!$B$5:$N$17,O$5,FALSE)</f>
        <v>#N/A</v>
      </c>
      <c r="P250" s="38" t="e">
        <f>$C250*VLOOKUP($D250,'table clé'!$B$5:$N$17,P$5,FALSE)</f>
        <v>#N/A</v>
      </c>
    </row>
    <row r="251" spans="1:16">
      <c r="A251" s="50">
        <v>245</v>
      </c>
      <c r="B251" s="60"/>
      <c r="C251" s="51"/>
      <c r="D251" s="40" t="e">
        <v>#N/A</v>
      </c>
      <c r="F251" s="38" t="e">
        <f>$C251*VLOOKUP($D251,'table clé'!$B$5:$N$17,F$5,FALSE)</f>
        <v>#N/A</v>
      </c>
      <c r="G251" s="38" t="e">
        <f>$C251*VLOOKUP($D251,'table clé'!$B$5:$N$17,G$5,FALSE)</f>
        <v>#N/A</v>
      </c>
      <c r="H251" s="38" t="e">
        <f>$C251*VLOOKUP($D251,'table clé'!$B$5:$N$17,H$5,FALSE)</f>
        <v>#N/A</v>
      </c>
      <c r="I251" s="38" t="e">
        <f>$C251*VLOOKUP($D251,'table clé'!$B$5:$N$17,I$5,FALSE)</f>
        <v>#N/A</v>
      </c>
      <c r="J251" s="38" t="e">
        <f>$C251*VLOOKUP($D251,'table clé'!$B$5:$N$17,J$5,FALSE)</f>
        <v>#N/A</v>
      </c>
      <c r="K251" s="38" t="e">
        <f>$C251*VLOOKUP($D251,'table clé'!$B$5:$N$17,K$5,FALSE)</f>
        <v>#N/A</v>
      </c>
      <c r="L251" s="38" t="e">
        <f>$C251*VLOOKUP($D251,'table clé'!$B$5:$N$17,L$5,FALSE)</f>
        <v>#N/A</v>
      </c>
      <c r="M251" s="38" t="e">
        <f>$C251*VLOOKUP($D251,'table clé'!$B$5:$N$17,M$5,FALSE)</f>
        <v>#N/A</v>
      </c>
      <c r="N251" s="38" t="e">
        <f>$C251*VLOOKUP($D251,'table clé'!$B$5:$N$17,N$5,FALSE)</f>
        <v>#N/A</v>
      </c>
      <c r="O251" s="38" t="e">
        <f>$C251*VLOOKUP($D251,'table clé'!$B$5:$N$17,O$5,FALSE)</f>
        <v>#N/A</v>
      </c>
      <c r="P251" s="38" t="e">
        <f>$C251*VLOOKUP($D251,'table clé'!$B$5:$N$17,P$5,FALSE)</f>
        <v>#N/A</v>
      </c>
    </row>
    <row r="252" spans="1:16">
      <c r="A252" s="50">
        <v>246</v>
      </c>
      <c r="B252" s="60"/>
      <c r="C252" s="51"/>
      <c r="D252" s="40" t="e">
        <v>#N/A</v>
      </c>
      <c r="F252" s="38" t="e">
        <f>$C252*VLOOKUP($D252,'table clé'!$B$5:$N$17,F$5,FALSE)</f>
        <v>#N/A</v>
      </c>
      <c r="G252" s="38" t="e">
        <f>$C252*VLOOKUP($D252,'table clé'!$B$5:$N$17,G$5,FALSE)</f>
        <v>#N/A</v>
      </c>
      <c r="H252" s="38" t="e">
        <f>$C252*VLOOKUP($D252,'table clé'!$B$5:$N$17,H$5,FALSE)</f>
        <v>#N/A</v>
      </c>
      <c r="I252" s="38" t="e">
        <f>$C252*VLOOKUP($D252,'table clé'!$B$5:$N$17,I$5,FALSE)</f>
        <v>#N/A</v>
      </c>
      <c r="J252" s="38" t="e">
        <f>$C252*VLOOKUP($D252,'table clé'!$B$5:$N$17,J$5,FALSE)</f>
        <v>#N/A</v>
      </c>
      <c r="K252" s="38" t="e">
        <f>$C252*VLOOKUP($D252,'table clé'!$B$5:$N$17,K$5,FALSE)</f>
        <v>#N/A</v>
      </c>
      <c r="L252" s="38" t="e">
        <f>$C252*VLOOKUP($D252,'table clé'!$B$5:$N$17,L$5,FALSE)</f>
        <v>#N/A</v>
      </c>
      <c r="M252" s="38" t="e">
        <f>$C252*VLOOKUP($D252,'table clé'!$B$5:$N$17,M$5,FALSE)</f>
        <v>#N/A</v>
      </c>
      <c r="N252" s="38" t="e">
        <f>$C252*VLOOKUP($D252,'table clé'!$B$5:$N$17,N$5,FALSE)</f>
        <v>#N/A</v>
      </c>
      <c r="O252" s="38" t="e">
        <f>$C252*VLOOKUP($D252,'table clé'!$B$5:$N$17,O$5,FALSE)</f>
        <v>#N/A</v>
      </c>
      <c r="P252" s="38" t="e">
        <f>$C252*VLOOKUP($D252,'table clé'!$B$5:$N$17,P$5,FALSE)</f>
        <v>#N/A</v>
      </c>
    </row>
    <row r="253" spans="1:16">
      <c r="A253" s="50">
        <v>247</v>
      </c>
      <c r="B253" s="60"/>
      <c r="C253" s="51"/>
      <c r="D253" s="40" t="e">
        <v>#N/A</v>
      </c>
      <c r="F253" s="38" t="e">
        <f>$C253*VLOOKUP($D253,'table clé'!$B$5:$N$17,F$5,FALSE)</f>
        <v>#N/A</v>
      </c>
      <c r="G253" s="38" t="e">
        <f>$C253*VLOOKUP($D253,'table clé'!$B$5:$N$17,G$5,FALSE)</f>
        <v>#N/A</v>
      </c>
      <c r="H253" s="38" t="e">
        <f>$C253*VLOOKUP($D253,'table clé'!$B$5:$N$17,H$5,FALSE)</f>
        <v>#N/A</v>
      </c>
      <c r="I253" s="38" t="e">
        <f>$C253*VLOOKUP($D253,'table clé'!$B$5:$N$17,I$5,FALSE)</f>
        <v>#N/A</v>
      </c>
      <c r="J253" s="38" t="e">
        <f>$C253*VLOOKUP($D253,'table clé'!$B$5:$N$17,J$5,FALSE)</f>
        <v>#N/A</v>
      </c>
      <c r="K253" s="38" t="e">
        <f>$C253*VLOOKUP($D253,'table clé'!$B$5:$N$17,K$5,FALSE)</f>
        <v>#N/A</v>
      </c>
      <c r="L253" s="38" t="e">
        <f>$C253*VLOOKUP($D253,'table clé'!$B$5:$N$17,L$5,FALSE)</f>
        <v>#N/A</v>
      </c>
      <c r="M253" s="38" t="e">
        <f>$C253*VLOOKUP($D253,'table clé'!$B$5:$N$17,M$5,FALSE)</f>
        <v>#N/A</v>
      </c>
      <c r="N253" s="38" t="e">
        <f>$C253*VLOOKUP($D253,'table clé'!$B$5:$N$17,N$5,FALSE)</f>
        <v>#N/A</v>
      </c>
      <c r="O253" s="38" t="e">
        <f>$C253*VLOOKUP($D253,'table clé'!$B$5:$N$17,O$5,FALSE)</f>
        <v>#N/A</v>
      </c>
      <c r="P253" s="38" t="e">
        <f>$C253*VLOOKUP($D253,'table clé'!$B$5:$N$17,P$5,FALSE)</f>
        <v>#N/A</v>
      </c>
    </row>
    <row r="254" spans="1:16">
      <c r="A254" s="50">
        <v>248</v>
      </c>
      <c r="B254" s="60"/>
      <c r="C254" s="51"/>
      <c r="D254" s="40" t="e">
        <v>#N/A</v>
      </c>
      <c r="F254" s="38" t="e">
        <f>$C254*VLOOKUP($D254,'table clé'!$B$5:$N$17,F$5,FALSE)</f>
        <v>#N/A</v>
      </c>
      <c r="G254" s="38" t="e">
        <f>$C254*VLOOKUP($D254,'table clé'!$B$5:$N$17,G$5,FALSE)</f>
        <v>#N/A</v>
      </c>
      <c r="H254" s="38" t="e">
        <f>$C254*VLOOKUP($D254,'table clé'!$B$5:$N$17,H$5,FALSE)</f>
        <v>#N/A</v>
      </c>
      <c r="I254" s="38" t="e">
        <f>$C254*VLOOKUP($D254,'table clé'!$B$5:$N$17,I$5,FALSE)</f>
        <v>#N/A</v>
      </c>
      <c r="J254" s="38" t="e">
        <f>$C254*VLOOKUP($D254,'table clé'!$B$5:$N$17,J$5,FALSE)</f>
        <v>#N/A</v>
      </c>
      <c r="K254" s="38" t="e">
        <f>$C254*VLOOKUP($D254,'table clé'!$B$5:$N$17,K$5,FALSE)</f>
        <v>#N/A</v>
      </c>
      <c r="L254" s="38" t="e">
        <f>$C254*VLOOKUP($D254,'table clé'!$B$5:$N$17,L$5,FALSE)</f>
        <v>#N/A</v>
      </c>
      <c r="M254" s="38" t="e">
        <f>$C254*VLOOKUP($D254,'table clé'!$B$5:$N$17,M$5,FALSE)</f>
        <v>#N/A</v>
      </c>
      <c r="N254" s="38" t="e">
        <f>$C254*VLOOKUP($D254,'table clé'!$B$5:$N$17,N$5,FALSE)</f>
        <v>#N/A</v>
      </c>
      <c r="O254" s="38" t="e">
        <f>$C254*VLOOKUP($D254,'table clé'!$B$5:$N$17,O$5,FALSE)</f>
        <v>#N/A</v>
      </c>
      <c r="P254" s="38" t="e">
        <f>$C254*VLOOKUP($D254,'table clé'!$B$5:$N$17,P$5,FALSE)</f>
        <v>#N/A</v>
      </c>
    </row>
    <row r="255" spans="1:16">
      <c r="A255" s="50">
        <v>249</v>
      </c>
      <c r="B255" s="60"/>
      <c r="C255" s="51"/>
      <c r="D255" s="40" t="e">
        <v>#N/A</v>
      </c>
      <c r="F255" s="38" t="e">
        <f>$C255*VLOOKUP($D255,'table clé'!$B$5:$N$17,F$5,FALSE)</f>
        <v>#N/A</v>
      </c>
      <c r="G255" s="38" t="e">
        <f>$C255*VLOOKUP($D255,'table clé'!$B$5:$N$17,G$5,FALSE)</f>
        <v>#N/A</v>
      </c>
      <c r="H255" s="38" t="e">
        <f>$C255*VLOOKUP($D255,'table clé'!$B$5:$N$17,H$5,FALSE)</f>
        <v>#N/A</v>
      </c>
      <c r="I255" s="38" t="e">
        <f>$C255*VLOOKUP($D255,'table clé'!$B$5:$N$17,I$5,FALSE)</f>
        <v>#N/A</v>
      </c>
      <c r="J255" s="38" t="e">
        <f>$C255*VLOOKUP($D255,'table clé'!$B$5:$N$17,J$5,FALSE)</f>
        <v>#N/A</v>
      </c>
      <c r="K255" s="38" t="e">
        <f>$C255*VLOOKUP($D255,'table clé'!$B$5:$N$17,K$5,FALSE)</f>
        <v>#N/A</v>
      </c>
      <c r="L255" s="38" t="e">
        <f>$C255*VLOOKUP($D255,'table clé'!$B$5:$N$17,L$5,FALSE)</f>
        <v>#N/A</v>
      </c>
      <c r="M255" s="38" t="e">
        <f>$C255*VLOOKUP($D255,'table clé'!$B$5:$N$17,M$5,FALSE)</f>
        <v>#N/A</v>
      </c>
      <c r="N255" s="38" t="e">
        <f>$C255*VLOOKUP($D255,'table clé'!$B$5:$N$17,N$5,FALSE)</f>
        <v>#N/A</v>
      </c>
      <c r="O255" s="38" t="e">
        <f>$C255*VLOOKUP($D255,'table clé'!$B$5:$N$17,O$5,FALSE)</f>
        <v>#N/A</v>
      </c>
      <c r="P255" s="38" t="e">
        <f>$C255*VLOOKUP($D255,'table clé'!$B$5:$N$17,P$5,FALSE)</f>
        <v>#N/A</v>
      </c>
    </row>
    <row r="256" spans="1:16">
      <c r="A256" s="50">
        <v>250</v>
      </c>
      <c r="B256" s="60"/>
      <c r="C256" s="51"/>
      <c r="D256" s="40" t="e">
        <v>#N/A</v>
      </c>
      <c r="F256" s="38" t="e">
        <f>$C256*VLOOKUP($D256,'table clé'!$B$5:$N$17,F$5,FALSE)</f>
        <v>#N/A</v>
      </c>
      <c r="G256" s="38" t="e">
        <f>$C256*VLOOKUP($D256,'table clé'!$B$5:$N$17,G$5,FALSE)</f>
        <v>#N/A</v>
      </c>
      <c r="H256" s="38" t="e">
        <f>$C256*VLOOKUP($D256,'table clé'!$B$5:$N$17,H$5,FALSE)</f>
        <v>#N/A</v>
      </c>
      <c r="I256" s="38" t="e">
        <f>$C256*VLOOKUP($D256,'table clé'!$B$5:$N$17,I$5,FALSE)</f>
        <v>#N/A</v>
      </c>
      <c r="J256" s="38" t="e">
        <f>$C256*VLOOKUP($D256,'table clé'!$B$5:$N$17,J$5,FALSE)</f>
        <v>#N/A</v>
      </c>
      <c r="K256" s="38" t="e">
        <f>$C256*VLOOKUP($D256,'table clé'!$B$5:$N$17,K$5,FALSE)</f>
        <v>#N/A</v>
      </c>
      <c r="L256" s="38" t="e">
        <f>$C256*VLOOKUP($D256,'table clé'!$B$5:$N$17,L$5,FALSE)</f>
        <v>#N/A</v>
      </c>
      <c r="M256" s="38" t="e">
        <f>$C256*VLOOKUP($D256,'table clé'!$B$5:$N$17,M$5,FALSE)</f>
        <v>#N/A</v>
      </c>
      <c r="N256" s="38" t="e">
        <f>$C256*VLOOKUP($D256,'table clé'!$B$5:$N$17,N$5,FALSE)</f>
        <v>#N/A</v>
      </c>
      <c r="O256" s="38" t="e">
        <f>$C256*VLOOKUP($D256,'table clé'!$B$5:$N$17,O$5,FALSE)</f>
        <v>#N/A</v>
      </c>
      <c r="P256" s="38" t="e">
        <f>$C256*VLOOKUP($D256,'table clé'!$B$5:$N$17,P$5,FALSE)</f>
        <v>#N/A</v>
      </c>
    </row>
    <row r="257" spans="1:16">
      <c r="A257" s="50">
        <v>251</v>
      </c>
      <c r="B257" s="60"/>
      <c r="C257" s="51"/>
      <c r="D257" s="40" t="e">
        <v>#N/A</v>
      </c>
      <c r="F257" s="38" t="e">
        <f>$C257*VLOOKUP($D257,'table clé'!$B$5:$N$17,F$5,FALSE)</f>
        <v>#N/A</v>
      </c>
      <c r="G257" s="38" t="e">
        <f>$C257*VLOOKUP($D257,'table clé'!$B$5:$N$17,G$5,FALSE)</f>
        <v>#N/A</v>
      </c>
      <c r="H257" s="38" t="e">
        <f>$C257*VLOOKUP($D257,'table clé'!$B$5:$N$17,H$5,FALSE)</f>
        <v>#N/A</v>
      </c>
      <c r="I257" s="38" t="e">
        <f>$C257*VLOOKUP($D257,'table clé'!$B$5:$N$17,I$5,FALSE)</f>
        <v>#N/A</v>
      </c>
      <c r="J257" s="38" t="e">
        <f>$C257*VLOOKUP($D257,'table clé'!$B$5:$N$17,J$5,FALSE)</f>
        <v>#N/A</v>
      </c>
      <c r="K257" s="38" t="e">
        <f>$C257*VLOOKUP($D257,'table clé'!$B$5:$N$17,K$5,FALSE)</f>
        <v>#N/A</v>
      </c>
      <c r="L257" s="38" t="e">
        <f>$C257*VLOOKUP($D257,'table clé'!$B$5:$N$17,L$5,FALSE)</f>
        <v>#N/A</v>
      </c>
      <c r="M257" s="38" t="e">
        <f>$C257*VLOOKUP($D257,'table clé'!$B$5:$N$17,M$5,FALSE)</f>
        <v>#N/A</v>
      </c>
      <c r="N257" s="38" t="e">
        <f>$C257*VLOOKUP($D257,'table clé'!$B$5:$N$17,N$5,FALSE)</f>
        <v>#N/A</v>
      </c>
      <c r="O257" s="38" t="e">
        <f>$C257*VLOOKUP($D257,'table clé'!$B$5:$N$17,O$5,FALSE)</f>
        <v>#N/A</v>
      </c>
      <c r="P257" s="38" t="e">
        <f>$C257*VLOOKUP($D257,'table clé'!$B$5:$N$17,P$5,FALSE)</f>
        <v>#N/A</v>
      </c>
    </row>
    <row r="258" spans="1:16">
      <c r="A258" s="50">
        <v>252</v>
      </c>
      <c r="B258" s="60"/>
      <c r="C258" s="51"/>
      <c r="D258" s="40" t="e">
        <v>#N/A</v>
      </c>
      <c r="F258" s="38" t="e">
        <f>$C258*VLOOKUP($D258,'table clé'!$B$5:$N$17,F$5,FALSE)</f>
        <v>#N/A</v>
      </c>
      <c r="G258" s="38" t="e">
        <f>$C258*VLOOKUP($D258,'table clé'!$B$5:$N$17,G$5,FALSE)</f>
        <v>#N/A</v>
      </c>
      <c r="H258" s="38" t="e">
        <f>$C258*VLOOKUP($D258,'table clé'!$B$5:$N$17,H$5,FALSE)</f>
        <v>#N/A</v>
      </c>
      <c r="I258" s="38" t="e">
        <f>$C258*VLOOKUP($D258,'table clé'!$B$5:$N$17,I$5,FALSE)</f>
        <v>#N/A</v>
      </c>
      <c r="J258" s="38" t="e">
        <f>$C258*VLOOKUP($D258,'table clé'!$B$5:$N$17,J$5,FALSE)</f>
        <v>#N/A</v>
      </c>
      <c r="K258" s="38" t="e">
        <f>$C258*VLOOKUP($D258,'table clé'!$B$5:$N$17,K$5,FALSE)</f>
        <v>#N/A</v>
      </c>
      <c r="L258" s="38" t="e">
        <f>$C258*VLOOKUP($D258,'table clé'!$B$5:$N$17,L$5,FALSE)</f>
        <v>#N/A</v>
      </c>
      <c r="M258" s="38" t="e">
        <f>$C258*VLOOKUP($D258,'table clé'!$B$5:$N$17,M$5,FALSE)</f>
        <v>#N/A</v>
      </c>
      <c r="N258" s="38" t="e">
        <f>$C258*VLOOKUP($D258,'table clé'!$B$5:$N$17,N$5,FALSE)</f>
        <v>#N/A</v>
      </c>
      <c r="O258" s="38" t="e">
        <f>$C258*VLOOKUP($D258,'table clé'!$B$5:$N$17,O$5,FALSE)</f>
        <v>#N/A</v>
      </c>
      <c r="P258" s="38" t="e">
        <f>$C258*VLOOKUP($D258,'table clé'!$B$5:$N$17,P$5,FALSE)</f>
        <v>#N/A</v>
      </c>
    </row>
    <row r="259" spans="1:16">
      <c r="A259" s="50">
        <v>253</v>
      </c>
      <c r="B259" s="60"/>
      <c r="C259" s="51"/>
      <c r="D259" s="40" t="e">
        <v>#N/A</v>
      </c>
      <c r="F259" s="38" t="e">
        <f>$C259*VLOOKUP($D259,'table clé'!$B$5:$N$17,F$5,FALSE)</f>
        <v>#N/A</v>
      </c>
      <c r="G259" s="38" t="e">
        <f>$C259*VLOOKUP($D259,'table clé'!$B$5:$N$17,G$5,FALSE)</f>
        <v>#N/A</v>
      </c>
      <c r="H259" s="38" t="e">
        <f>$C259*VLOOKUP($D259,'table clé'!$B$5:$N$17,H$5,FALSE)</f>
        <v>#N/A</v>
      </c>
      <c r="I259" s="38" t="e">
        <f>$C259*VLOOKUP($D259,'table clé'!$B$5:$N$17,I$5,FALSE)</f>
        <v>#N/A</v>
      </c>
      <c r="J259" s="38" t="e">
        <f>$C259*VLOOKUP($D259,'table clé'!$B$5:$N$17,J$5,FALSE)</f>
        <v>#N/A</v>
      </c>
      <c r="K259" s="38" t="e">
        <f>$C259*VLOOKUP($D259,'table clé'!$B$5:$N$17,K$5,FALSE)</f>
        <v>#N/A</v>
      </c>
      <c r="L259" s="38" t="e">
        <f>$C259*VLOOKUP($D259,'table clé'!$B$5:$N$17,L$5,FALSE)</f>
        <v>#N/A</v>
      </c>
      <c r="M259" s="38" t="e">
        <f>$C259*VLOOKUP($D259,'table clé'!$B$5:$N$17,M$5,FALSE)</f>
        <v>#N/A</v>
      </c>
      <c r="N259" s="38" t="e">
        <f>$C259*VLOOKUP($D259,'table clé'!$B$5:$N$17,N$5,FALSE)</f>
        <v>#N/A</v>
      </c>
      <c r="O259" s="38" t="e">
        <f>$C259*VLOOKUP($D259,'table clé'!$B$5:$N$17,O$5,FALSE)</f>
        <v>#N/A</v>
      </c>
      <c r="P259" s="38" t="e">
        <f>$C259*VLOOKUP($D259,'table clé'!$B$5:$N$17,P$5,FALSE)</f>
        <v>#N/A</v>
      </c>
    </row>
    <row r="260" spans="1:16">
      <c r="A260" s="50">
        <v>254</v>
      </c>
      <c r="B260" s="60"/>
      <c r="C260" s="51"/>
      <c r="D260" s="40" t="e">
        <v>#N/A</v>
      </c>
      <c r="F260" s="38" t="e">
        <f>$C260*VLOOKUP($D260,'table clé'!$B$5:$N$17,F$5,FALSE)</f>
        <v>#N/A</v>
      </c>
      <c r="G260" s="38" t="e">
        <f>$C260*VLOOKUP($D260,'table clé'!$B$5:$N$17,G$5,FALSE)</f>
        <v>#N/A</v>
      </c>
      <c r="H260" s="38" t="e">
        <f>$C260*VLOOKUP($D260,'table clé'!$B$5:$N$17,H$5,FALSE)</f>
        <v>#N/A</v>
      </c>
      <c r="I260" s="38" t="e">
        <f>$C260*VLOOKUP($D260,'table clé'!$B$5:$N$17,I$5,FALSE)</f>
        <v>#N/A</v>
      </c>
      <c r="J260" s="38" t="e">
        <f>$C260*VLOOKUP($D260,'table clé'!$B$5:$N$17,J$5,FALSE)</f>
        <v>#N/A</v>
      </c>
      <c r="K260" s="38" t="e">
        <f>$C260*VLOOKUP($D260,'table clé'!$B$5:$N$17,K$5,FALSE)</f>
        <v>#N/A</v>
      </c>
      <c r="L260" s="38" t="e">
        <f>$C260*VLOOKUP($D260,'table clé'!$B$5:$N$17,L$5,FALSE)</f>
        <v>#N/A</v>
      </c>
      <c r="M260" s="38" t="e">
        <f>$C260*VLOOKUP($D260,'table clé'!$B$5:$N$17,M$5,FALSE)</f>
        <v>#N/A</v>
      </c>
      <c r="N260" s="38" t="e">
        <f>$C260*VLOOKUP($D260,'table clé'!$B$5:$N$17,N$5,FALSE)</f>
        <v>#N/A</v>
      </c>
      <c r="O260" s="38" t="e">
        <f>$C260*VLOOKUP($D260,'table clé'!$B$5:$N$17,O$5,FALSE)</f>
        <v>#N/A</v>
      </c>
      <c r="P260" s="38" t="e">
        <f>$C260*VLOOKUP($D260,'table clé'!$B$5:$N$17,P$5,FALSE)</f>
        <v>#N/A</v>
      </c>
    </row>
    <row r="261" spans="1:16">
      <c r="A261" s="50">
        <v>255</v>
      </c>
      <c r="B261" s="60"/>
      <c r="C261" s="51"/>
      <c r="D261" s="40" t="e">
        <v>#N/A</v>
      </c>
      <c r="F261" s="38" t="e">
        <f>$C261*VLOOKUP($D261,'table clé'!$B$5:$N$17,F$5,FALSE)</f>
        <v>#N/A</v>
      </c>
      <c r="G261" s="38" t="e">
        <f>$C261*VLOOKUP($D261,'table clé'!$B$5:$N$17,G$5,FALSE)</f>
        <v>#N/A</v>
      </c>
      <c r="H261" s="38" t="e">
        <f>$C261*VLOOKUP($D261,'table clé'!$B$5:$N$17,H$5,FALSE)</f>
        <v>#N/A</v>
      </c>
      <c r="I261" s="38" t="e">
        <f>$C261*VLOOKUP($D261,'table clé'!$B$5:$N$17,I$5,FALSE)</f>
        <v>#N/A</v>
      </c>
      <c r="J261" s="38" t="e">
        <f>$C261*VLOOKUP($D261,'table clé'!$B$5:$N$17,J$5,FALSE)</f>
        <v>#N/A</v>
      </c>
      <c r="K261" s="38" t="e">
        <f>$C261*VLOOKUP($D261,'table clé'!$B$5:$N$17,K$5,FALSE)</f>
        <v>#N/A</v>
      </c>
      <c r="L261" s="38" t="e">
        <f>$C261*VLOOKUP($D261,'table clé'!$B$5:$N$17,L$5,FALSE)</f>
        <v>#N/A</v>
      </c>
      <c r="M261" s="38" t="e">
        <f>$C261*VLOOKUP($D261,'table clé'!$B$5:$N$17,M$5,FALSE)</f>
        <v>#N/A</v>
      </c>
      <c r="N261" s="38" t="e">
        <f>$C261*VLOOKUP($D261,'table clé'!$B$5:$N$17,N$5,FALSE)</f>
        <v>#N/A</v>
      </c>
      <c r="O261" s="38" t="e">
        <f>$C261*VLOOKUP($D261,'table clé'!$B$5:$N$17,O$5,FALSE)</f>
        <v>#N/A</v>
      </c>
      <c r="P261" s="38" t="e">
        <f>$C261*VLOOKUP($D261,'table clé'!$B$5:$N$17,P$5,FALSE)</f>
        <v>#N/A</v>
      </c>
    </row>
    <row r="262" spans="1:16">
      <c r="A262" s="50">
        <v>256</v>
      </c>
      <c r="B262" s="60"/>
      <c r="C262" s="51"/>
      <c r="D262" s="40" t="e">
        <v>#N/A</v>
      </c>
      <c r="F262" s="38" t="e">
        <f>$C262*VLOOKUP($D262,'table clé'!$B$5:$N$17,F$5,FALSE)</f>
        <v>#N/A</v>
      </c>
      <c r="G262" s="38" t="e">
        <f>$C262*VLOOKUP($D262,'table clé'!$B$5:$N$17,G$5,FALSE)</f>
        <v>#N/A</v>
      </c>
      <c r="H262" s="38" t="e">
        <f>$C262*VLOOKUP($D262,'table clé'!$B$5:$N$17,H$5,FALSE)</f>
        <v>#N/A</v>
      </c>
      <c r="I262" s="38" t="e">
        <f>$C262*VLOOKUP($D262,'table clé'!$B$5:$N$17,I$5,FALSE)</f>
        <v>#N/A</v>
      </c>
      <c r="J262" s="38" t="e">
        <f>$C262*VLOOKUP($D262,'table clé'!$B$5:$N$17,J$5,FALSE)</f>
        <v>#N/A</v>
      </c>
      <c r="K262" s="38" t="e">
        <f>$C262*VLOOKUP($D262,'table clé'!$B$5:$N$17,K$5,FALSE)</f>
        <v>#N/A</v>
      </c>
      <c r="L262" s="38" t="e">
        <f>$C262*VLOOKUP($D262,'table clé'!$B$5:$N$17,L$5,FALSE)</f>
        <v>#N/A</v>
      </c>
      <c r="M262" s="38" t="e">
        <f>$C262*VLOOKUP($D262,'table clé'!$B$5:$N$17,M$5,FALSE)</f>
        <v>#N/A</v>
      </c>
      <c r="N262" s="38" t="e">
        <f>$C262*VLOOKUP($D262,'table clé'!$B$5:$N$17,N$5,FALSE)</f>
        <v>#N/A</v>
      </c>
      <c r="O262" s="38" t="e">
        <f>$C262*VLOOKUP($D262,'table clé'!$B$5:$N$17,O$5,FALSE)</f>
        <v>#N/A</v>
      </c>
      <c r="P262" s="38" t="e">
        <f>$C262*VLOOKUP($D262,'table clé'!$B$5:$N$17,P$5,FALSE)</f>
        <v>#N/A</v>
      </c>
    </row>
    <row r="263" spans="1:16">
      <c r="A263" s="50">
        <v>257</v>
      </c>
      <c r="B263" s="60"/>
      <c r="C263" s="51"/>
      <c r="D263" s="40" t="e">
        <v>#N/A</v>
      </c>
      <c r="F263" s="38" t="e">
        <f>$C263*VLOOKUP($D263,'table clé'!$B$5:$N$17,F$5,FALSE)</f>
        <v>#N/A</v>
      </c>
      <c r="G263" s="38" t="e">
        <f>$C263*VLOOKUP($D263,'table clé'!$B$5:$N$17,G$5,FALSE)</f>
        <v>#N/A</v>
      </c>
      <c r="H263" s="38" t="e">
        <f>$C263*VLOOKUP($D263,'table clé'!$B$5:$N$17,H$5,FALSE)</f>
        <v>#N/A</v>
      </c>
      <c r="I263" s="38" t="e">
        <f>$C263*VLOOKUP($D263,'table clé'!$B$5:$N$17,I$5,FALSE)</f>
        <v>#N/A</v>
      </c>
      <c r="J263" s="38" t="e">
        <f>$C263*VLOOKUP($D263,'table clé'!$B$5:$N$17,J$5,FALSE)</f>
        <v>#N/A</v>
      </c>
      <c r="K263" s="38" t="e">
        <f>$C263*VLOOKUP($D263,'table clé'!$B$5:$N$17,K$5,FALSE)</f>
        <v>#N/A</v>
      </c>
      <c r="L263" s="38" t="e">
        <f>$C263*VLOOKUP($D263,'table clé'!$B$5:$N$17,L$5,FALSE)</f>
        <v>#N/A</v>
      </c>
      <c r="M263" s="38" t="e">
        <f>$C263*VLOOKUP($D263,'table clé'!$B$5:$N$17,M$5,FALSE)</f>
        <v>#N/A</v>
      </c>
      <c r="N263" s="38" t="e">
        <f>$C263*VLOOKUP($D263,'table clé'!$B$5:$N$17,N$5,FALSE)</f>
        <v>#N/A</v>
      </c>
      <c r="O263" s="38" t="e">
        <f>$C263*VLOOKUP($D263,'table clé'!$B$5:$N$17,O$5,FALSE)</f>
        <v>#N/A</v>
      </c>
      <c r="P263" s="38" t="e">
        <f>$C263*VLOOKUP($D263,'table clé'!$B$5:$N$17,P$5,FALSE)</f>
        <v>#N/A</v>
      </c>
    </row>
    <row r="264" spans="1:16">
      <c r="A264" s="50">
        <v>258</v>
      </c>
      <c r="B264" s="60"/>
      <c r="C264" s="51"/>
      <c r="D264" s="40" t="e">
        <v>#N/A</v>
      </c>
      <c r="F264" s="38" t="e">
        <f>$C264*VLOOKUP($D264,'table clé'!$B$5:$N$17,F$5,FALSE)</f>
        <v>#N/A</v>
      </c>
      <c r="G264" s="38" t="e">
        <f>$C264*VLOOKUP($D264,'table clé'!$B$5:$N$17,G$5,FALSE)</f>
        <v>#N/A</v>
      </c>
      <c r="H264" s="38" t="e">
        <f>$C264*VLOOKUP($D264,'table clé'!$B$5:$N$17,H$5,FALSE)</f>
        <v>#N/A</v>
      </c>
      <c r="I264" s="38" t="e">
        <f>$C264*VLOOKUP($D264,'table clé'!$B$5:$N$17,I$5,FALSE)</f>
        <v>#N/A</v>
      </c>
      <c r="J264" s="38" t="e">
        <f>$C264*VLOOKUP($D264,'table clé'!$B$5:$N$17,J$5,FALSE)</f>
        <v>#N/A</v>
      </c>
      <c r="K264" s="38" t="e">
        <f>$C264*VLOOKUP($D264,'table clé'!$B$5:$N$17,K$5,FALSE)</f>
        <v>#N/A</v>
      </c>
      <c r="L264" s="38" t="e">
        <f>$C264*VLOOKUP($D264,'table clé'!$B$5:$N$17,L$5,FALSE)</f>
        <v>#N/A</v>
      </c>
      <c r="M264" s="38" t="e">
        <f>$C264*VLOOKUP($D264,'table clé'!$B$5:$N$17,M$5,FALSE)</f>
        <v>#N/A</v>
      </c>
      <c r="N264" s="38" t="e">
        <f>$C264*VLOOKUP($D264,'table clé'!$B$5:$N$17,N$5,FALSE)</f>
        <v>#N/A</v>
      </c>
      <c r="O264" s="38" t="e">
        <f>$C264*VLOOKUP($D264,'table clé'!$B$5:$N$17,O$5,FALSE)</f>
        <v>#N/A</v>
      </c>
      <c r="P264" s="38" t="e">
        <f>$C264*VLOOKUP($D264,'table clé'!$B$5:$N$17,P$5,FALSE)</f>
        <v>#N/A</v>
      </c>
    </row>
    <row r="265" spans="1:16">
      <c r="A265" s="50">
        <v>259</v>
      </c>
      <c r="B265" s="60"/>
      <c r="C265" s="51"/>
      <c r="D265" s="40" t="e">
        <v>#N/A</v>
      </c>
      <c r="F265" s="38" t="e">
        <f>$C265*VLOOKUP($D265,'table clé'!$B$5:$N$17,F$5,FALSE)</f>
        <v>#N/A</v>
      </c>
      <c r="G265" s="38" t="e">
        <f>$C265*VLOOKUP($D265,'table clé'!$B$5:$N$17,G$5,FALSE)</f>
        <v>#N/A</v>
      </c>
      <c r="H265" s="38" t="e">
        <f>$C265*VLOOKUP($D265,'table clé'!$B$5:$N$17,H$5,FALSE)</f>
        <v>#N/A</v>
      </c>
      <c r="I265" s="38" t="e">
        <f>$C265*VLOOKUP($D265,'table clé'!$B$5:$N$17,I$5,FALSE)</f>
        <v>#N/A</v>
      </c>
      <c r="J265" s="38" t="e">
        <f>$C265*VLOOKUP($D265,'table clé'!$B$5:$N$17,J$5,FALSE)</f>
        <v>#N/A</v>
      </c>
      <c r="K265" s="38" t="e">
        <f>$C265*VLOOKUP($D265,'table clé'!$B$5:$N$17,K$5,FALSE)</f>
        <v>#N/A</v>
      </c>
      <c r="L265" s="38" t="e">
        <f>$C265*VLOOKUP($D265,'table clé'!$B$5:$N$17,L$5,FALSE)</f>
        <v>#N/A</v>
      </c>
      <c r="M265" s="38" t="e">
        <f>$C265*VLOOKUP($D265,'table clé'!$B$5:$N$17,M$5,FALSE)</f>
        <v>#N/A</v>
      </c>
      <c r="N265" s="38" t="e">
        <f>$C265*VLOOKUP($D265,'table clé'!$B$5:$N$17,N$5,FALSE)</f>
        <v>#N/A</v>
      </c>
      <c r="O265" s="38" t="e">
        <f>$C265*VLOOKUP($D265,'table clé'!$B$5:$N$17,O$5,FALSE)</f>
        <v>#N/A</v>
      </c>
      <c r="P265" s="38" t="e">
        <f>$C265*VLOOKUP($D265,'table clé'!$B$5:$N$17,P$5,FALSE)</f>
        <v>#N/A</v>
      </c>
    </row>
    <row r="266" spans="1:16">
      <c r="A266" s="50">
        <v>260</v>
      </c>
      <c r="B266" s="60"/>
      <c r="C266" s="51"/>
      <c r="D266" s="40" t="e">
        <v>#N/A</v>
      </c>
      <c r="F266" s="38" t="e">
        <f>$C266*VLOOKUP($D266,'table clé'!$B$5:$N$17,F$5,FALSE)</f>
        <v>#N/A</v>
      </c>
      <c r="G266" s="38" t="e">
        <f>$C266*VLOOKUP($D266,'table clé'!$B$5:$N$17,G$5,FALSE)</f>
        <v>#N/A</v>
      </c>
      <c r="H266" s="38" t="e">
        <f>$C266*VLOOKUP($D266,'table clé'!$B$5:$N$17,H$5,FALSE)</f>
        <v>#N/A</v>
      </c>
      <c r="I266" s="38" t="e">
        <f>$C266*VLOOKUP($D266,'table clé'!$B$5:$N$17,I$5,FALSE)</f>
        <v>#N/A</v>
      </c>
      <c r="J266" s="38" t="e">
        <f>$C266*VLOOKUP($D266,'table clé'!$B$5:$N$17,J$5,FALSE)</f>
        <v>#N/A</v>
      </c>
      <c r="K266" s="38" t="e">
        <f>$C266*VLOOKUP($D266,'table clé'!$B$5:$N$17,K$5,FALSE)</f>
        <v>#N/A</v>
      </c>
      <c r="L266" s="38" t="e">
        <f>$C266*VLOOKUP($D266,'table clé'!$B$5:$N$17,L$5,FALSE)</f>
        <v>#N/A</v>
      </c>
      <c r="M266" s="38" t="e">
        <f>$C266*VLOOKUP($D266,'table clé'!$B$5:$N$17,M$5,FALSE)</f>
        <v>#N/A</v>
      </c>
      <c r="N266" s="38" t="e">
        <f>$C266*VLOOKUP($D266,'table clé'!$B$5:$N$17,N$5,FALSE)</f>
        <v>#N/A</v>
      </c>
      <c r="O266" s="38" t="e">
        <f>$C266*VLOOKUP($D266,'table clé'!$B$5:$N$17,O$5,FALSE)</f>
        <v>#N/A</v>
      </c>
      <c r="P266" s="38" t="e">
        <f>$C266*VLOOKUP($D266,'table clé'!$B$5:$N$17,P$5,FALSE)</f>
        <v>#N/A</v>
      </c>
    </row>
    <row r="267" spans="1:16">
      <c r="A267" s="50">
        <v>261</v>
      </c>
      <c r="B267" s="60"/>
      <c r="C267" s="51"/>
      <c r="D267" s="40" t="e">
        <v>#N/A</v>
      </c>
      <c r="F267" s="38" t="e">
        <f>$C267*VLOOKUP($D267,'table clé'!$B$5:$N$17,F$5,FALSE)</f>
        <v>#N/A</v>
      </c>
      <c r="G267" s="38" t="e">
        <f>$C267*VLOOKUP($D267,'table clé'!$B$5:$N$17,G$5,FALSE)</f>
        <v>#N/A</v>
      </c>
      <c r="H267" s="38" t="e">
        <f>$C267*VLOOKUP($D267,'table clé'!$B$5:$N$17,H$5,FALSE)</f>
        <v>#N/A</v>
      </c>
      <c r="I267" s="38" t="e">
        <f>$C267*VLOOKUP($D267,'table clé'!$B$5:$N$17,I$5,FALSE)</f>
        <v>#N/A</v>
      </c>
      <c r="J267" s="38" t="e">
        <f>$C267*VLOOKUP($D267,'table clé'!$B$5:$N$17,J$5,FALSE)</f>
        <v>#N/A</v>
      </c>
      <c r="K267" s="38" t="e">
        <f>$C267*VLOOKUP($D267,'table clé'!$B$5:$N$17,K$5,FALSE)</f>
        <v>#N/A</v>
      </c>
      <c r="L267" s="38" t="e">
        <f>$C267*VLOOKUP($D267,'table clé'!$B$5:$N$17,L$5,FALSE)</f>
        <v>#N/A</v>
      </c>
      <c r="M267" s="38" t="e">
        <f>$C267*VLOOKUP($D267,'table clé'!$B$5:$N$17,M$5,FALSE)</f>
        <v>#N/A</v>
      </c>
      <c r="N267" s="38" t="e">
        <f>$C267*VLOOKUP($D267,'table clé'!$B$5:$N$17,N$5,FALSE)</f>
        <v>#N/A</v>
      </c>
      <c r="O267" s="38" t="e">
        <f>$C267*VLOOKUP($D267,'table clé'!$B$5:$N$17,O$5,FALSE)</f>
        <v>#N/A</v>
      </c>
      <c r="P267" s="38" t="e">
        <f>$C267*VLOOKUP($D267,'table clé'!$B$5:$N$17,P$5,FALSE)</f>
        <v>#N/A</v>
      </c>
    </row>
    <row r="268" spans="1:16">
      <c r="A268" s="50">
        <v>262</v>
      </c>
      <c r="B268" s="60"/>
      <c r="C268" s="51"/>
      <c r="D268" s="40" t="e">
        <v>#N/A</v>
      </c>
      <c r="F268" s="38" t="e">
        <f>$C268*VLOOKUP($D268,'table clé'!$B$5:$N$17,F$5,FALSE)</f>
        <v>#N/A</v>
      </c>
      <c r="G268" s="38" t="e">
        <f>$C268*VLOOKUP($D268,'table clé'!$B$5:$N$17,G$5,FALSE)</f>
        <v>#N/A</v>
      </c>
      <c r="H268" s="38" t="e">
        <f>$C268*VLOOKUP($D268,'table clé'!$B$5:$N$17,H$5,FALSE)</f>
        <v>#N/A</v>
      </c>
      <c r="I268" s="38" t="e">
        <f>$C268*VLOOKUP($D268,'table clé'!$B$5:$N$17,I$5,FALSE)</f>
        <v>#N/A</v>
      </c>
      <c r="J268" s="38" t="e">
        <f>$C268*VLOOKUP($D268,'table clé'!$B$5:$N$17,J$5,FALSE)</f>
        <v>#N/A</v>
      </c>
      <c r="K268" s="38" t="e">
        <f>$C268*VLOOKUP($D268,'table clé'!$B$5:$N$17,K$5,FALSE)</f>
        <v>#N/A</v>
      </c>
      <c r="L268" s="38" t="e">
        <f>$C268*VLOOKUP($D268,'table clé'!$B$5:$N$17,L$5,FALSE)</f>
        <v>#N/A</v>
      </c>
      <c r="M268" s="38" t="e">
        <f>$C268*VLOOKUP($D268,'table clé'!$B$5:$N$17,M$5,FALSE)</f>
        <v>#N/A</v>
      </c>
      <c r="N268" s="38" t="e">
        <f>$C268*VLOOKUP($D268,'table clé'!$B$5:$N$17,N$5,FALSE)</f>
        <v>#N/A</v>
      </c>
      <c r="O268" s="38" t="e">
        <f>$C268*VLOOKUP($D268,'table clé'!$B$5:$N$17,O$5,FALSE)</f>
        <v>#N/A</v>
      </c>
      <c r="P268" s="38" t="e">
        <f>$C268*VLOOKUP($D268,'table clé'!$B$5:$N$17,P$5,FALSE)</f>
        <v>#N/A</v>
      </c>
    </row>
    <row r="269" spans="1:16">
      <c r="A269" s="50">
        <v>263</v>
      </c>
      <c r="B269" s="60"/>
      <c r="C269" s="51"/>
      <c r="D269" s="40" t="e">
        <v>#N/A</v>
      </c>
      <c r="F269" s="38" t="e">
        <f>$C269*VLOOKUP($D269,'table clé'!$B$5:$N$17,F$5,FALSE)</f>
        <v>#N/A</v>
      </c>
      <c r="G269" s="38" t="e">
        <f>$C269*VLOOKUP($D269,'table clé'!$B$5:$N$17,G$5,FALSE)</f>
        <v>#N/A</v>
      </c>
      <c r="H269" s="38" t="e">
        <f>$C269*VLOOKUP($D269,'table clé'!$B$5:$N$17,H$5,FALSE)</f>
        <v>#N/A</v>
      </c>
      <c r="I269" s="38" t="e">
        <f>$C269*VLOOKUP($D269,'table clé'!$B$5:$N$17,I$5,FALSE)</f>
        <v>#N/A</v>
      </c>
      <c r="J269" s="38" t="e">
        <f>$C269*VLOOKUP($D269,'table clé'!$B$5:$N$17,J$5,FALSE)</f>
        <v>#N/A</v>
      </c>
      <c r="K269" s="38" t="e">
        <f>$C269*VLOOKUP($D269,'table clé'!$B$5:$N$17,K$5,FALSE)</f>
        <v>#N/A</v>
      </c>
      <c r="L269" s="38" t="e">
        <f>$C269*VLOOKUP($D269,'table clé'!$B$5:$N$17,L$5,FALSE)</f>
        <v>#N/A</v>
      </c>
      <c r="M269" s="38" t="e">
        <f>$C269*VLOOKUP($D269,'table clé'!$B$5:$N$17,M$5,FALSE)</f>
        <v>#N/A</v>
      </c>
      <c r="N269" s="38" t="e">
        <f>$C269*VLOOKUP($D269,'table clé'!$B$5:$N$17,N$5,FALSE)</f>
        <v>#N/A</v>
      </c>
      <c r="O269" s="38" t="e">
        <f>$C269*VLOOKUP($D269,'table clé'!$B$5:$N$17,O$5,FALSE)</f>
        <v>#N/A</v>
      </c>
      <c r="P269" s="38" t="e">
        <f>$C269*VLOOKUP($D269,'table clé'!$B$5:$N$17,P$5,FALSE)</f>
        <v>#N/A</v>
      </c>
    </row>
    <row r="270" spans="1:16">
      <c r="A270" s="50">
        <v>264</v>
      </c>
      <c r="B270" s="60"/>
      <c r="C270" s="51"/>
      <c r="D270" s="40" t="e">
        <v>#N/A</v>
      </c>
      <c r="F270" s="38" t="e">
        <f>$C270*VLOOKUP($D270,'table clé'!$B$5:$N$17,F$5,FALSE)</f>
        <v>#N/A</v>
      </c>
      <c r="G270" s="38" t="e">
        <f>$C270*VLOOKUP($D270,'table clé'!$B$5:$N$17,G$5,FALSE)</f>
        <v>#N/A</v>
      </c>
      <c r="H270" s="38" t="e">
        <f>$C270*VLOOKUP($D270,'table clé'!$B$5:$N$17,H$5,FALSE)</f>
        <v>#N/A</v>
      </c>
      <c r="I270" s="38" t="e">
        <f>$C270*VLOOKUP($D270,'table clé'!$B$5:$N$17,I$5,FALSE)</f>
        <v>#N/A</v>
      </c>
      <c r="J270" s="38" t="e">
        <f>$C270*VLOOKUP($D270,'table clé'!$B$5:$N$17,J$5,FALSE)</f>
        <v>#N/A</v>
      </c>
      <c r="K270" s="38" t="e">
        <f>$C270*VLOOKUP($D270,'table clé'!$B$5:$N$17,K$5,FALSE)</f>
        <v>#N/A</v>
      </c>
      <c r="L270" s="38" t="e">
        <f>$C270*VLOOKUP($D270,'table clé'!$B$5:$N$17,L$5,FALSE)</f>
        <v>#N/A</v>
      </c>
      <c r="M270" s="38" t="e">
        <f>$C270*VLOOKUP($D270,'table clé'!$B$5:$N$17,M$5,FALSE)</f>
        <v>#N/A</v>
      </c>
      <c r="N270" s="38" t="e">
        <f>$C270*VLOOKUP($D270,'table clé'!$B$5:$N$17,N$5,FALSE)</f>
        <v>#N/A</v>
      </c>
      <c r="O270" s="38" t="e">
        <f>$C270*VLOOKUP($D270,'table clé'!$B$5:$N$17,O$5,FALSE)</f>
        <v>#N/A</v>
      </c>
      <c r="P270" s="38" t="e">
        <f>$C270*VLOOKUP($D270,'table clé'!$B$5:$N$17,P$5,FALSE)</f>
        <v>#N/A</v>
      </c>
    </row>
    <row r="271" spans="1:16">
      <c r="A271" s="50">
        <v>265</v>
      </c>
      <c r="B271" s="60"/>
      <c r="C271" s="51"/>
      <c r="D271" s="40" t="e">
        <v>#N/A</v>
      </c>
      <c r="F271" s="38" t="e">
        <f>$C271*VLOOKUP($D271,'table clé'!$B$5:$N$17,F$5,FALSE)</f>
        <v>#N/A</v>
      </c>
      <c r="G271" s="38" t="e">
        <f>$C271*VLOOKUP($D271,'table clé'!$B$5:$N$17,G$5,FALSE)</f>
        <v>#N/A</v>
      </c>
      <c r="H271" s="38" t="e">
        <f>$C271*VLOOKUP($D271,'table clé'!$B$5:$N$17,H$5,FALSE)</f>
        <v>#N/A</v>
      </c>
      <c r="I271" s="38" t="e">
        <f>$C271*VLOOKUP($D271,'table clé'!$B$5:$N$17,I$5,FALSE)</f>
        <v>#N/A</v>
      </c>
      <c r="J271" s="38" t="e">
        <f>$C271*VLOOKUP($D271,'table clé'!$B$5:$N$17,J$5,FALSE)</f>
        <v>#N/A</v>
      </c>
      <c r="K271" s="38" t="e">
        <f>$C271*VLOOKUP($D271,'table clé'!$B$5:$N$17,K$5,FALSE)</f>
        <v>#N/A</v>
      </c>
      <c r="L271" s="38" t="e">
        <f>$C271*VLOOKUP($D271,'table clé'!$B$5:$N$17,L$5,FALSE)</f>
        <v>#N/A</v>
      </c>
      <c r="M271" s="38" t="e">
        <f>$C271*VLOOKUP($D271,'table clé'!$B$5:$N$17,M$5,FALSE)</f>
        <v>#N/A</v>
      </c>
      <c r="N271" s="38" t="e">
        <f>$C271*VLOOKUP($D271,'table clé'!$B$5:$N$17,N$5,FALSE)</f>
        <v>#N/A</v>
      </c>
      <c r="O271" s="38" t="e">
        <f>$C271*VLOOKUP($D271,'table clé'!$B$5:$N$17,O$5,FALSE)</f>
        <v>#N/A</v>
      </c>
      <c r="P271" s="38" t="e">
        <f>$C271*VLOOKUP($D271,'table clé'!$B$5:$N$17,P$5,FALSE)</f>
        <v>#N/A</v>
      </c>
    </row>
    <row r="272" spans="1:16">
      <c r="A272" s="50">
        <v>266</v>
      </c>
      <c r="B272" s="60"/>
      <c r="C272" s="51"/>
      <c r="D272" s="40" t="e">
        <v>#N/A</v>
      </c>
      <c r="F272" s="38" t="e">
        <f>$C272*VLOOKUP($D272,'table clé'!$B$5:$N$17,F$5,FALSE)</f>
        <v>#N/A</v>
      </c>
      <c r="G272" s="38" t="e">
        <f>$C272*VLOOKUP($D272,'table clé'!$B$5:$N$17,G$5,FALSE)</f>
        <v>#N/A</v>
      </c>
      <c r="H272" s="38" t="e">
        <f>$C272*VLOOKUP($D272,'table clé'!$B$5:$N$17,H$5,FALSE)</f>
        <v>#N/A</v>
      </c>
      <c r="I272" s="38" t="e">
        <f>$C272*VLOOKUP($D272,'table clé'!$B$5:$N$17,I$5,FALSE)</f>
        <v>#N/A</v>
      </c>
      <c r="J272" s="38" t="e">
        <f>$C272*VLOOKUP($D272,'table clé'!$B$5:$N$17,J$5,FALSE)</f>
        <v>#N/A</v>
      </c>
      <c r="K272" s="38" t="e">
        <f>$C272*VLOOKUP($D272,'table clé'!$B$5:$N$17,K$5,FALSE)</f>
        <v>#N/A</v>
      </c>
      <c r="L272" s="38" t="e">
        <f>$C272*VLOOKUP($D272,'table clé'!$B$5:$N$17,L$5,FALSE)</f>
        <v>#N/A</v>
      </c>
      <c r="M272" s="38" t="e">
        <f>$C272*VLOOKUP($D272,'table clé'!$B$5:$N$17,M$5,FALSE)</f>
        <v>#N/A</v>
      </c>
      <c r="N272" s="38" t="e">
        <f>$C272*VLOOKUP($D272,'table clé'!$B$5:$N$17,N$5,FALSE)</f>
        <v>#N/A</v>
      </c>
      <c r="O272" s="38" t="e">
        <f>$C272*VLOOKUP($D272,'table clé'!$B$5:$N$17,O$5,FALSE)</f>
        <v>#N/A</v>
      </c>
      <c r="P272" s="38" t="e">
        <f>$C272*VLOOKUP($D272,'table clé'!$B$5:$N$17,P$5,FALSE)</f>
        <v>#N/A</v>
      </c>
    </row>
    <row r="273" spans="1:16">
      <c r="A273" s="50">
        <v>267</v>
      </c>
      <c r="B273" s="60"/>
      <c r="C273" s="51"/>
      <c r="D273" s="40" t="e">
        <v>#N/A</v>
      </c>
      <c r="F273" s="38" t="e">
        <f>$C273*VLOOKUP($D273,'table clé'!$B$5:$N$17,F$5,FALSE)</f>
        <v>#N/A</v>
      </c>
      <c r="G273" s="38" t="e">
        <f>$C273*VLOOKUP($D273,'table clé'!$B$5:$N$17,G$5,FALSE)</f>
        <v>#N/A</v>
      </c>
      <c r="H273" s="38" t="e">
        <f>$C273*VLOOKUP($D273,'table clé'!$B$5:$N$17,H$5,FALSE)</f>
        <v>#N/A</v>
      </c>
      <c r="I273" s="38" t="e">
        <f>$C273*VLOOKUP($D273,'table clé'!$B$5:$N$17,I$5,FALSE)</f>
        <v>#N/A</v>
      </c>
      <c r="J273" s="38" t="e">
        <f>$C273*VLOOKUP($D273,'table clé'!$B$5:$N$17,J$5,FALSE)</f>
        <v>#N/A</v>
      </c>
      <c r="K273" s="38" t="e">
        <f>$C273*VLOOKUP($D273,'table clé'!$B$5:$N$17,K$5,FALSE)</f>
        <v>#N/A</v>
      </c>
      <c r="L273" s="38" t="e">
        <f>$C273*VLOOKUP($D273,'table clé'!$B$5:$N$17,L$5,FALSE)</f>
        <v>#N/A</v>
      </c>
      <c r="M273" s="38" t="e">
        <f>$C273*VLOOKUP($D273,'table clé'!$B$5:$N$17,M$5,FALSE)</f>
        <v>#N/A</v>
      </c>
      <c r="N273" s="38" t="e">
        <f>$C273*VLOOKUP($D273,'table clé'!$B$5:$N$17,N$5,FALSE)</f>
        <v>#N/A</v>
      </c>
      <c r="O273" s="38" t="e">
        <f>$C273*VLOOKUP($D273,'table clé'!$B$5:$N$17,O$5,FALSE)</f>
        <v>#N/A</v>
      </c>
      <c r="P273" s="38" t="e">
        <f>$C273*VLOOKUP($D273,'table clé'!$B$5:$N$17,P$5,FALSE)</f>
        <v>#N/A</v>
      </c>
    </row>
    <row r="274" spans="1:16">
      <c r="A274" s="50">
        <v>268</v>
      </c>
      <c r="B274" s="60"/>
      <c r="C274" s="51"/>
      <c r="D274" s="40" t="e">
        <v>#N/A</v>
      </c>
      <c r="F274" s="38" t="e">
        <f>$C274*VLOOKUP($D274,'table clé'!$B$5:$N$17,F$5,FALSE)</f>
        <v>#N/A</v>
      </c>
      <c r="G274" s="38" t="e">
        <f>$C274*VLOOKUP($D274,'table clé'!$B$5:$N$17,G$5,FALSE)</f>
        <v>#N/A</v>
      </c>
      <c r="H274" s="38" t="e">
        <f>$C274*VLOOKUP($D274,'table clé'!$B$5:$N$17,H$5,FALSE)</f>
        <v>#N/A</v>
      </c>
      <c r="I274" s="38" t="e">
        <f>$C274*VLOOKUP($D274,'table clé'!$B$5:$N$17,I$5,FALSE)</f>
        <v>#N/A</v>
      </c>
      <c r="J274" s="38" t="e">
        <f>$C274*VLOOKUP($D274,'table clé'!$B$5:$N$17,J$5,FALSE)</f>
        <v>#N/A</v>
      </c>
      <c r="K274" s="38" t="e">
        <f>$C274*VLOOKUP($D274,'table clé'!$B$5:$N$17,K$5,FALSE)</f>
        <v>#N/A</v>
      </c>
      <c r="L274" s="38" t="e">
        <f>$C274*VLOOKUP($D274,'table clé'!$B$5:$N$17,L$5,FALSE)</f>
        <v>#N/A</v>
      </c>
      <c r="M274" s="38" t="e">
        <f>$C274*VLOOKUP($D274,'table clé'!$B$5:$N$17,M$5,FALSE)</f>
        <v>#N/A</v>
      </c>
      <c r="N274" s="38" t="e">
        <f>$C274*VLOOKUP($D274,'table clé'!$B$5:$N$17,N$5,FALSE)</f>
        <v>#N/A</v>
      </c>
      <c r="O274" s="38" t="e">
        <f>$C274*VLOOKUP($D274,'table clé'!$B$5:$N$17,O$5,FALSE)</f>
        <v>#N/A</v>
      </c>
      <c r="P274" s="38" t="e">
        <f>$C274*VLOOKUP($D274,'table clé'!$B$5:$N$17,P$5,FALSE)</f>
        <v>#N/A</v>
      </c>
    </row>
    <row r="275" spans="1:16">
      <c r="A275" s="50">
        <v>269</v>
      </c>
      <c r="B275" s="60"/>
      <c r="C275" s="51"/>
      <c r="D275" s="40" t="e">
        <v>#N/A</v>
      </c>
      <c r="F275" s="38" t="e">
        <f>$C275*VLOOKUP($D275,'table clé'!$B$5:$N$17,F$5,FALSE)</f>
        <v>#N/A</v>
      </c>
      <c r="G275" s="38" t="e">
        <f>$C275*VLOOKUP($D275,'table clé'!$B$5:$N$17,G$5,FALSE)</f>
        <v>#N/A</v>
      </c>
      <c r="H275" s="38" t="e">
        <f>$C275*VLOOKUP($D275,'table clé'!$B$5:$N$17,H$5,FALSE)</f>
        <v>#N/A</v>
      </c>
      <c r="I275" s="38" t="e">
        <f>$C275*VLOOKUP($D275,'table clé'!$B$5:$N$17,I$5,FALSE)</f>
        <v>#N/A</v>
      </c>
      <c r="J275" s="38" t="e">
        <f>$C275*VLOOKUP($D275,'table clé'!$B$5:$N$17,J$5,FALSE)</f>
        <v>#N/A</v>
      </c>
      <c r="K275" s="38" t="e">
        <f>$C275*VLOOKUP($D275,'table clé'!$B$5:$N$17,K$5,FALSE)</f>
        <v>#N/A</v>
      </c>
      <c r="L275" s="38" t="e">
        <f>$C275*VLOOKUP($D275,'table clé'!$B$5:$N$17,L$5,FALSE)</f>
        <v>#N/A</v>
      </c>
      <c r="M275" s="38" t="e">
        <f>$C275*VLOOKUP($D275,'table clé'!$B$5:$N$17,M$5,FALSE)</f>
        <v>#N/A</v>
      </c>
      <c r="N275" s="38" t="e">
        <f>$C275*VLOOKUP($D275,'table clé'!$B$5:$N$17,N$5,FALSE)</f>
        <v>#N/A</v>
      </c>
      <c r="O275" s="38" t="e">
        <f>$C275*VLOOKUP($D275,'table clé'!$B$5:$N$17,O$5,FALSE)</f>
        <v>#N/A</v>
      </c>
      <c r="P275" s="38" t="e">
        <f>$C275*VLOOKUP($D275,'table clé'!$B$5:$N$17,P$5,FALSE)</f>
        <v>#N/A</v>
      </c>
    </row>
    <row r="276" spans="1:16">
      <c r="A276" s="50">
        <v>270</v>
      </c>
      <c r="B276" s="60"/>
      <c r="C276" s="51"/>
      <c r="D276" s="40" t="e">
        <v>#N/A</v>
      </c>
      <c r="F276" s="38" t="e">
        <f>$C276*VLOOKUP($D276,'table clé'!$B$5:$N$17,F$5,FALSE)</f>
        <v>#N/A</v>
      </c>
      <c r="G276" s="38" t="e">
        <f>$C276*VLOOKUP($D276,'table clé'!$B$5:$N$17,G$5,FALSE)</f>
        <v>#N/A</v>
      </c>
      <c r="H276" s="38" t="e">
        <f>$C276*VLOOKUP($D276,'table clé'!$B$5:$N$17,H$5,FALSE)</f>
        <v>#N/A</v>
      </c>
      <c r="I276" s="38" t="e">
        <f>$C276*VLOOKUP($D276,'table clé'!$B$5:$N$17,I$5,FALSE)</f>
        <v>#N/A</v>
      </c>
      <c r="J276" s="38" t="e">
        <f>$C276*VLOOKUP($D276,'table clé'!$B$5:$N$17,J$5,FALSE)</f>
        <v>#N/A</v>
      </c>
      <c r="K276" s="38" t="e">
        <f>$C276*VLOOKUP($D276,'table clé'!$B$5:$N$17,K$5,FALSE)</f>
        <v>#N/A</v>
      </c>
      <c r="L276" s="38" t="e">
        <f>$C276*VLOOKUP($D276,'table clé'!$B$5:$N$17,L$5,FALSE)</f>
        <v>#N/A</v>
      </c>
      <c r="M276" s="38" t="e">
        <f>$C276*VLOOKUP($D276,'table clé'!$B$5:$N$17,M$5,FALSE)</f>
        <v>#N/A</v>
      </c>
      <c r="N276" s="38" t="e">
        <f>$C276*VLOOKUP($D276,'table clé'!$B$5:$N$17,N$5,FALSE)</f>
        <v>#N/A</v>
      </c>
      <c r="O276" s="38" t="e">
        <f>$C276*VLOOKUP($D276,'table clé'!$B$5:$N$17,O$5,FALSE)</f>
        <v>#N/A</v>
      </c>
      <c r="P276" s="38" t="e">
        <f>$C276*VLOOKUP($D276,'table clé'!$B$5:$N$17,P$5,FALSE)</f>
        <v>#N/A</v>
      </c>
    </row>
    <row r="277" spans="1:16">
      <c r="A277" s="50">
        <v>271</v>
      </c>
      <c r="B277" s="60"/>
      <c r="C277" s="51"/>
      <c r="D277" s="40" t="e">
        <v>#N/A</v>
      </c>
      <c r="F277" s="38" t="e">
        <f>$C277*VLOOKUP($D277,'table clé'!$B$5:$N$17,F$5,FALSE)</f>
        <v>#N/A</v>
      </c>
      <c r="G277" s="38" t="e">
        <f>$C277*VLOOKUP($D277,'table clé'!$B$5:$N$17,G$5,FALSE)</f>
        <v>#N/A</v>
      </c>
      <c r="H277" s="38" t="e">
        <f>$C277*VLOOKUP($D277,'table clé'!$B$5:$N$17,H$5,FALSE)</f>
        <v>#N/A</v>
      </c>
      <c r="I277" s="38" t="e">
        <f>$C277*VLOOKUP($D277,'table clé'!$B$5:$N$17,I$5,FALSE)</f>
        <v>#N/A</v>
      </c>
      <c r="J277" s="38" t="e">
        <f>$C277*VLOOKUP($D277,'table clé'!$B$5:$N$17,J$5,FALSE)</f>
        <v>#N/A</v>
      </c>
      <c r="K277" s="38" t="e">
        <f>$C277*VLOOKUP($D277,'table clé'!$B$5:$N$17,K$5,FALSE)</f>
        <v>#N/A</v>
      </c>
      <c r="L277" s="38" t="e">
        <f>$C277*VLOOKUP($D277,'table clé'!$B$5:$N$17,L$5,FALSE)</f>
        <v>#N/A</v>
      </c>
      <c r="M277" s="38" t="e">
        <f>$C277*VLOOKUP($D277,'table clé'!$B$5:$N$17,M$5,FALSE)</f>
        <v>#N/A</v>
      </c>
      <c r="N277" s="38" t="e">
        <f>$C277*VLOOKUP($D277,'table clé'!$B$5:$N$17,N$5,FALSE)</f>
        <v>#N/A</v>
      </c>
      <c r="O277" s="38" t="e">
        <f>$C277*VLOOKUP($D277,'table clé'!$B$5:$N$17,O$5,FALSE)</f>
        <v>#N/A</v>
      </c>
      <c r="P277" s="38" t="e">
        <f>$C277*VLOOKUP($D277,'table clé'!$B$5:$N$17,P$5,FALSE)</f>
        <v>#N/A</v>
      </c>
    </row>
    <row r="278" spans="1:16">
      <c r="A278" s="50">
        <v>272</v>
      </c>
      <c r="B278" s="60"/>
      <c r="C278" s="51"/>
      <c r="D278" s="40" t="e">
        <v>#N/A</v>
      </c>
      <c r="F278" s="38" t="e">
        <f>$C278*VLOOKUP($D278,'table clé'!$B$5:$N$17,F$5,FALSE)</f>
        <v>#N/A</v>
      </c>
      <c r="G278" s="38" t="e">
        <f>$C278*VLOOKUP($D278,'table clé'!$B$5:$N$17,G$5,FALSE)</f>
        <v>#N/A</v>
      </c>
      <c r="H278" s="38" t="e">
        <f>$C278*VLOOKUP($D278,'table clé'!$B$5:$N$17,H$5,FALSE)</f>
        <v>#N/A</v>
      </c>
      <c r="I278" s="38" t="e">
        <f>$C278*VLOOKUP($D278,'table clé'!$B$5:$N$17,I$5,FALSE)</f>
        <v>#N/A</v>
      </c>
      <c r="J278" s="38" t="e">
        <f>$C278*VLOOKUP($D278,'table clé'!$B$5:$N$17,J$5,FALSE)</f>
        <v>#N/A</v>
      </c>
      <c r="K278" s="38" t="e">
        <f>$C278*VLOOKUP($D278,'table clé'!$B$5:$N$17,K$5,FALSE)</f>
        <v>#N/A</v>
      </c>
      <c r="L278" s="38" t="e">
        <f>$C278*VLOOKUP($D278,'table clé'!$B$5:$N$17,L$5,FALSE)</f>
        <v>#N/A</v>
      </c>
      <c r="M278" s="38" t="e">
        <f>$C278*VLOOKUP($D278,'table clé'!$B$5:$N$17,M$5,FALSE)</f>
        <v>#N/A</v>
      </c>
      <c r="N278" s="38" t="e">
        <f>$C278*VLOOKUP($D278,'table clé'!$B$5:$N$17,N$5,FALSE)</f>
        <v>#N/A</v>
      </c>
      <c r="O278" s="38" t="e">
        <f>$C278*VLOOKUP($D278,'table clé'!$B$5:$N$17,O$5,FALSE)</f>
        <v>#N/A</v>
      </c>
      <c r="P278" s="38" t="e">
        <f>$C278*VLOOKUP($D278,'table clé'!$B$5:$N$17,P$5,FALSE)</f>
        <v>#N/A</v>
      </c>
    </row>
    <row r="279" spans="1:16">
      <c r="A279" s="50">
        <v>273</v>
      </c>
      <c r="B279" s="60"/>
      <c r="C279" s="51"/>
      <c r="D279" s="40" t="e">
        <v>#N/A</v>
      </c>
      <c r="F279" s="38" t="e">
        <f>$C279*VLOOKUP($D279,'table clé'!$B$5:$N$17,F$5,FALSE)</f>
        <v>#N/A</v>
      </c>
      <c r="G279" s="38" t="e">
        <f>$C279*VLOOKUP($D279,'table clé'!$B$5:$N$17,G$5,FALSE)</f>
        <v>#N/A</v>
      </c>
      <c r="H279" s="38" t="e">
        <f>$C279*VLOOKUP($D279,'table clé'!$B$5:$N$17,H$5,FALSE)</f>
        <v>#N/A</v>
      </c>
      <c r="I279" s="38" t="e">
        <f>$C279*VLOOKUP($D279,'table clé'!$B$5:$N$17,I$5,FALSE)</f>
        <v>#N/A</v>
      </c>
      <c r="J279" s="38" t="e">
        <f>$C279*VLOOKUP($D279,'table clé'!$B$5:$N$17,J$5,FALSE)</f>
        <v>#N/A</v>
      </c>
      <c r="K279" s="38" t="e">
        <f>$C279*VLOOKUP($D279,'table clé'!$B$5:$N$17,K$5,FALSE)</f>
        <v>#N/A</v>
      </c>
      <c r="L279" s="38" t="e">
        <f>$C279*VLOOKUP($D279,'table clé'!$B$5:$N$17,L$5,FALSE)</f>
        <v>#N/A</v>
      </c>
      <c r="M279" s="38" t="e">
        <f>$C279*VLOOKUP($D279,'table clé'!$B$5:$N$17,M$5,FALSE)</f>
        <v>#N/A</v>
      </c>
      <c r="N279" s="38" t="e">
        <f>$C279*VLOOKUP($D279,'table clé'!$B$5:$N$17,N$5,FALSE)</f>
        <v>#N/A</v>
      </c>
      <c r="O279" s="38" t="e">
        <f>$C279*VLOOKUP($D279,'table clé'!$B$5:$N$17,O$5,FALSE)</f>
        <v>#N/A</v>
      </c>
      <c r="P279" s="38" t="e">
        <f>$C279*VLOOKUP($D279,'table clé'!$B$5:$N$17,P$5,FALSE)</f>
        <v>#N/A</v>
      </c>
    </row>
    <row r="280" spans="1:16">
      <c r="A280" s="50">
        <v>274</v>
      </c>
      <c r="B280" s="60"/>
      <c r="C280" s="51"/>
      <c r="D280" s="40" t="e">
        <v>#N/A</v>
      </c>
      <c r="F280" s="38" t="e">
        <f>$C280*VLOOKUP($D280,'table clé'!$B$5:$N$17,F$5,FALSE)</f>
        <v>#N/A</v>
      </c>
      <c r="G280" s="38" t="e">
        <f>$C280*VLOOKUP($D280,'table clé'!$B$5:$N$17,G$5,FALSE)</f>
        <v>#N/A</v>
      </c>
      <c r="H280" s="38" t="e">
        <f>$C280*VLOOKUP($D280,'table clé'!$B$5:$N$17,H$5,FALSE)</f>
        <v>#N/A</v>
      </c>
      <c r="I280" s="38" t="e">
        <f>$C280*VLOOKUP($D280,'table clé'!$B$5:$N$17,I$5,FALSE)</f>
        <v>#N/A</v>
      </c>
      <c r="J280" s="38" t="e">
        <f>$C280*VLOOKUP($D280,'table clé'!$B$5:$N$17,J$5,FALSE)</f>
        <v>#N/A</v>
      </c>
      <c r="K280" s="38" t="e">
        <f>$C280*VLOOKUP($D280,'table clé'!$B$5:$N$17,K$5,FALSE)</f>
        <v>#N/A</v>
      </c>
      <c r="L280" s="38" t="e">
        <f>$C280*VLOOKUP($D280,'table clé'!$B$5:$N$17,L$5,FALSE)</f>
        <v>#N/A</v>
      </c>
      <c r="M280" s="38" t="e">
        <f>$C280*VLOOKUP($D280,'table clé'!$B$5:$N$17,M$5,FALSE)</f>
        <v>#N/A</v>
      </c>
      <c r="N280" s="38" t="e">
        <f>$C280*VLOOKUP($D280,'table clé'!$B$5:$N$17,N$5,FALSE)</f>
        <v>#N/A</v>
      </c>
      <c r="O280" s="38" t="e">
        <f>$C280*VLOOKUP($D280,'table clé'!$B$5:$N$17,O$5,FALSE)</f>
        <v>#N/A</v>
      </c>
      <c r="P280" s="38" t="e">
        <f>$C280*VLOOKUP($D280,'table clé'!$B$5:$N$17,P$5,FALSE)</f>
        <v>#N/A</v>
      </c>
    </row>
    <row r="281" spans="1:16">
      <c r="A281" s="50">
        <v>275</v>
      </c>
      <c r="B281" s="60"/>
      <c r="C281" s="51"/>
      <c r="D281" s="40" t="e">
        <v>#N/A</v>
      </c>
      <c r="F281" s="38" t="e">
        <f>$C281*VLOOKUP($D281,'table clé'!$B$5:$N$17,F$5,FALSE)</f>
        <v>#N/A</v>
      </c>
      <c r="G281" s="38" t="e">
        <f>$C281*VLOOKUP($D281,'table clé'!$B$5:$N$17,G$5,FALSE)</f>
        <v>#N/A</v>
      </c>
      <c r="H281" s="38" t="e">
        <f>$C281*VLOOKUP($D281,'table clé'!$B$5:$N$17,H$5,FALSE)</f>
        <v>#N/A</v>
      </c>
      <c r="I281" s="38" t="e">
        <f>$C281*VLOOKUP($D281,'table clé'!$B$5:$N$17,I$5,FALSE)</f>
        <v>#N/A</v>
      </c>
      <c r="J281" s="38" t="e">
        <f>$C281*VLOOKUP($D281,'table clé'!$B$5:$N$17,J$5,FALSE)</f>
        <v>#N/A</v>
      </c>
      <c r="K281" s="38" t="e">
        <f>$C281*VLOOKUP($D281,'table clé'!$B$5:$N$17,K$5,FALSE)</f>
        <v>#N/A</v>
      </c>
      <c r="L281" s="38" t="e">
        <f>$C281*VLOOKUP($D281,'table clé'!$B$5:$N$17,L$5,FALSE)</f>
        <v>#N/A</v>
      </c>
      <c r="M281" s="38" t="e">
        <f>$C281*VLOOKUP($D281,'table clé'!$B$5:$N$17,M$5,FALSE)</f>
        <v>#N/A</v>
      </c>
      <c r="N281" s="38" t="e">
        <f>$C281*VLOOKUP($D281,'table clé'!$B$5:$N$17,N$5,FALSE)</f>
        <v>#N/A</v>
      </c>
      <c r="O281" s="38" t="e">
        <f>$C281*VLOOKUP($D281,'table clé'!$B$5:$N$17,O$5,FALSE)</f>
        <v>#N/A</v>
      </c>
      <c r="P281" s="38" t="e">
        <f>$C281*VLOOKUP($D281,'table clé'!$B$5:$N$17,P$5,FALSE)</f>
        <v>#N/A</v>
      </c>
    </row>
    <row r="282" spans="1:16">
      <c r="A282" s="50">
        <v>276</v>
      </c>
      <c r="B282" s="60"/>
      <c r="C282" s="51"/>
      <c r="D282" s="40" t="e">
        <v>#N/A</v>
      </c>
      <c r="F282" s="38" t="e">
        <f>$C282*VLOOKUP($D282,'table clé'!$B$5:$N$17,F$5,FALSE)</f>
        <v>#N/A</v>
      </c>
      <c r="G282" s="38" t="e">
        <f>$C282*VLOOKUP($D282,'table clé'!$B$5:$N$17,G$5,FALSE)</f>
        <v>#N/A</v>
      </c>
      <c r="H282" s="38" t="e">
        <f>$C282*VLOOKUP($D282,'table clé'!$B$5:$N$17,H$5,FALSE)</f>
        <v>#N/A</v>
      </c>
      <c r="I282" s="38" t="e">
        <f>$C282*VLOOKUP($D282,'table clé'!$B$5:$N$17,I$5,FALSE)</f>
        <v>#N/A</v>
      </c>
      <c r="J282" s="38" t="e">
        <f>$C282*VLOOKUP($D282,'table clé'!$B$5:$N$17,J$5,FALSE)</f>
        <v>#N/A</v>
      </c>
      <c r="K282" s="38" t="e">
        <f>$C282*VLOOKUP($D282,'table clé'!$B$5:$N$17,K$5,FALSE)</f>
        <v>#N/A</v>
      </c>
      <c r="L282" s="38" t="e">
        <f>$C282*VLOOKUP($D282,'table clé'!$B$5:$N$17,L$5,FALSE)</f>
        <v>#N/A</v>
      </c>
      <c r="M282" s="38" t="e">
        <f>$C282*VLOOKUP($D282,'table clé'!$B$5:$N$17,M$5,FALSE)</f>
        <v>#N/A</v>
      </c>
      <c r="N282" s="38" t="e">
        <f>$C282*VLOOKUP($D282,'table clé'!$B$5:$N$17,N$5,FALSE)</f>
        <v>#N/A</v>
      </c>
      <c r="O282" s="38" t="e">
        <f>$C282*VLOOKUP($D282,'table clé'!$B$5:$N$17,O$5,FALSE)</f>
        <v>#N/A</v>
      </c>
      <c r="P282" s="38" t="e">
        <f>$C282*VLOOKUP($D282,'table clé'!$B$5:$N$17,P$5,FALSE)</f>
        <v>#N/A</v>
      </c>
    </row>
    <row r="283" spans="1:16">
      <c r="A283" s="50">
        <v>277</v>
      </c>
      <c r="B283" s="60"/>
      <c r="C283" s="51"/>
      <c r="D283" s="40" t="e">
        <v>#N/A</v>
      </c>
      <c r="F283" s="38" t="e">
        <f>$C283*VLOOKUP($D283,'table clé'!$B$5:$N$17,F$5,FALSE)</f>
        <v>#N/A</v>
      </c>
      <c r="G283" s="38" t="e">
        <f>$C283*VLOOKUP($D283,'table clé'!$B$5:$N$17,G$5,FALSE)</f>
        <v>#N/A</v>
      </c>
      <c r="H283" s="38" t="e">
        <f>$C283*VLOOKUP($D283,'table clé'!$B$5:$N$17,H$5,FALSE)</f>
        <v>#N/A</v>
      </c>
      <c r="I283" s="38" t="e">
        <f>$C283*VLOOKUP($D283,'table clé'!$B$5:$N$17,I$5,FALSE)</f>
        <v>#N/A</v>
      </c>
      <c r="J283" s="38" t="e">
        <f>$C283*VLOOKUP($D283,'table clé'!$B$5:$N$17,J$5,FALSE)</f>
        <v>#N/A</v>
      </c>
      <c r="K283" s="38" t="e">
        <f>$C283*VLOOKUP($D283,'table clé'!$B$5:$N$17,K$5,FALSE)</f>
        <v>#N/A</v>
      </c>
      <c r="L283" s="38" t="e">
        <f>$C283*VLOOKUP($D283,'table clé'!$B$5:$N$17,L$5,FALSE)</f>
        <v>#N/A</v>
      </c>
      <c r="M283" s="38" t="e">
        <f>$C283*VLOOKUP($D283,'table clé'!$B$5:$N$17,M$5,FALSE)</f>
        <v>#N/A</v>
      </c>
      <c r="N283" s="38" t="e">
        <f>$C283*VLOOKUP($D283,'table clé'!$B$5:$N$17,N$5,FALSE)</f>
        <v>#N/A</v>
      </c>
      <c r="O283" s="38" t="e">
        <f>$C283*VLOOKUP($D283,'table clé'!$B$5:$N$17,O$5,FALSE)</f>
        <v>#N/A</v>
      </c>
      <c r="P283" s="38" t="e">
        <f>$C283*VLOOKUP($D283,'table clé'!$B$5:$N$17,P$5,FALSE)</f>
        <v>#N/A</v>
      </c>
    </row>
    <row r="284" spans="1:16">
      <c r="A284" s="50">
        <v>278</v>
      </c>
      <c r="B284" s="60"/>
      <c r="C284" s="51"/>
      <c r="D284" s="40" t="e">
        <v>#N/A</v>
      </c>
      <c r="F284" s="38" t="e">
        <f>$C284*VLOOKUP($D284,'table clé'!$B$5:$N$17,F$5,FALSE)</f>
        <v>#N/A</v>
      </c>
      <c r="G284" s="38" t="e">
        <f>$C284*VLOOKUP($D284,'table clé'!$B$5:$N$17,G$5,FALSE)</f>
        <v>#N/A</v>
      </c>
      <c r="H284" s="38" t="e">
        <f>$C284*VLOOKUP($D284,'table clé'!$B$5:$N$17,H$5,FALSE)</f>
        <v>#N/A</v>
      </c>
      <c r="I284" s="38" t="e">
        <f>$C284*VLOOKUP($D284,'table clé'!$B$5:$N$17,I$5,FALSE)</f>
        <v>#N/A</v>
      </c>
      <c r="J284" s="38" t="e">
        <f>$C284*VLOOKUP($D284,'table clé'!$B$5:$N$17,J$5,FALSE)</f>
        <v>#N/A</v>
      </c>
      <c r="K284" s="38" t="e">
        <f>$C284*VLOOKUP($D284,'table clé'!$B$5:$N$17,K$5,FALSE)</f>
        <v>#N/A</v>
      </c>
      <c r="L284" s="38" t="e">
        <f>$C284*VLOOKUP($D284,'table clé'!$B$5:$N$17,L$5,FALSE)</f>
        <v>#N/A</v>
      </c>
      <c r="M284" s="38" t="e">
        <f>$C284*VLOOKUP($D284,'table clé'!$B$5:$N$17,M$5,FALSE)</f>
        <v>#N/A</v>
      </c>
      <c r="N284" s="38" t="e">
        <f>$C284*VLOOKUP($D284,'table clé'!$B$5:$N$17,N$5,FALSE)</f>
        <v>#N/A</v>
      </c>
      <c r="O284" s="38" t="e">
        <f>$C284*VLOOKUP($D284,'table clé'!$B$5:$N$17,O$5,FALSE)</f>
        <v>#N/A</v>
      </c>
      <c r="P284" s="38" t="e">
        <f>$C284*VLOOKUP($D284,'table clé'!$B$5:$N$17,P$5,FALSE)</f>
        <v>#N/A</v>
      </c>
    </row>
    <row r="285" spans="1:16">
      <c r="A285" s="50">
        <v>279</v>
      </c>
      <c r="B285" s="60"/>
      <c r="C285" s="51"/>
      <c r="D285" s="40" t="e">
        <v>#N/A</v>
      </c>
      <c r="F285" s="38" t="e">
        <f>$C285*VLOOKUP($D285,'table clé'!$B$5:$N$17,F$5,FALSE)</f>
        <v>#N/A</v>
      </c>
      <c r="G285" s="38" t="e">
        <f>$C285*VLOOKUP($D285,'table clé'!$B$5:$N$17,G$5,FALSE)</f>
        <v>#N/A</v>
      </c>
      <c r="H285" s="38" t="e">
        <f>$C285*VLOOKUP($D285,'table clé'!$B$5:$N$17,H$5,FALSE)</f>
        <v>#N/A</v>
      </c>
      <c r="I285" s="38" t="e">
        <f>$C285*VLOOKUP($D285,'table clé'!$B$5:$N$17,I$5,FALSE)</f>
        <v>#N/A</v>
      </c>
      <c r="J285" s="38" t="e">
        <f>$C285*VLOOKUP($D285,'table clé'!$B$5:$N$17,J$5,FALSE)</f>
        <v>#N/A</v>
      </c>
      <c r="K285" s="38" t="e">
        <f>$C285*VLOOKUP($D285,'table clé'!$B$5:$N$17,K$5,FALSE)</f>
        <v>#N/A</v>
      </c>
      <c r="L285" s="38" t="e">
        <f>$C285*VLOOKUP($D285,'table clé'!$B$5:$N$17,L$5,FALSE)</f>
        <v>#N/A</v>
      </c>
      <c r="M285" s="38" t="e">
        <f>$C285*VLOOKUP($D285,'table clé'!$B$5:$N$17,M$5,FALSE)</f>
        <v>#N/A</v>
      </c>
      <c r="N285" s="38" t="e">
        <f>$C285*VLOOKUP($D285,'table clé'!$B$5:$N$17,N$5,FALSE)</f>
        <v>#N/A</v>
      </c>
      <c r="O285" s="38" t="e">
        <f>$C285*VLOOKUP($D285,'table clé'!$B$5:$N$17,O$5,FALSE)</f>
        <v>#N/A</v>
      </c>
      <c r="P285" s="38" t="e">
        <f>$C285*VLOOKUP($D285,'table clé'!$B$5:$N$17,P$5,FALSE)</f>
        <v>#N/A</v>
      </c>
    </row>
    <row r="286" spans="1:16">
      <c r="A286" s="50">
        <v>280</v>
      </c>
      <c r="B286" s="60"/>
      <c r="C286" s="51"/>
      <c r="D286" s="40" t="e">
        <v>#N/A</v>
      </c>
      <c r="F286" s="38" t="e">
        <f>$C286*VLOOKUP($D286,'table clé'!$B$5:$N$17,F$5,FALSE)</f>
        <v>#N/A</v>
      </c>
      <c r="G286" s="38" t="e">
        <f>$C286*VLOOKUP($D286,'table clé'!$B$5:$N$17,G$5,FALSE)</f>
        <v>#N/A</v>
      </c>
      <c r="H286" s="38" t="e">
        <f>$C286*VLOOKUP($D286,'table clé'!$B$5:$N$17,H$5,FALSE)</f>
        <v>#N/A</v>
      </c>
      <c r="I286" s="38" t="e">
        <f>$C286*VLOOKUP($D286,'table clé'!$B$5:$N$17,I$5,FALSE)</f>
        <v>#N/A</v>
      </c>
      <c r="J286" s="38" t="e">
        <f>$C286*VLOOKUP($D286,'table clé'!$B$5:$N$17,J$5,FALSE)</f>
        <v>#N/A</v>
      </c>
      <c r="K286" s="38" t="e">
        <f>$C286*VLOOKUP($D286,'table clé'!$B$5:$N$17,K$5,FALSE)</f>
        <v>#N/A</v>
      </c>
      <c r="L286" s="38" t="e">
        <f>$C286*VLOOKUP($D286,'table clé'!$B$5:$N$17,L$5,FALSE)</f>
        <v>#N/A</v>
      </c>
      <c r="M286" s="38" t="e">
        <f>$C286*VLOOKUP($D286,'table clé'!$B$5:$N$17,M$5,FALSE)</f>
        <v>#N/A</v>
      </c>
      <c r="N286" s="38" t="e">
        <f>$C286*VLOOKUP($D286,'table clé'!$B$5:$N$17,N$5,FALSE)</f>
        <v>#N/A</v>
      </c>
      <c r="O286" s="38" t="e">
        <f>$C286*VLOOKUP($D286,'table clé'!$B$5:$N$17,O$5,FALSE)</f>
        <v>#N/A</v>
      </c>
      <c r="P286" s="38" t="e">
        <f>$C286*VLOOKUP($D286,'table clé'!$B$5:$N$17,P$5,FALSE)</f>
        <v>#N/A</v>
      </c>
    </row>
    <row r="287" spans="1:16">
      <c r="A287" s="50">
        <v>281</v>
      </c>
      <c r="B287" s="60"/>
      <c r="C287" s="51"/>
      <c r="D287" s="40" t="e">
        <v>#N/A</v>
      </c>
      <c r="F287" s="38" t="e">
        <f>$C287*VLOOKUP($D287,'table clé'!$B$5:$N$17,F$5,FALSE)</f>
        <v>#N/A</v>
      </c>
      <c r="G287" s="38" t="e">
        <f>$C287*VLOOKUP($D287,'table clé'!$B$5:$N$17,G$5,FALSE)</f>
        <v>#N/A</v>
      </c>
      <c r="H287" s="38" t="e">
        <f>$C287*VLOOKUP($D287,'table clé'!$B$5:$N$17,H$5,FALSE)</f>
        <v>#N/A</v>
      </c>
      <c r="I287" s="38" t="e">
        <f>$C287*VLOOKUP($D287,'table clé'!$B$5:$N$17,I$5,FALSE)</f>
        <v>#N/A</v>
      </c>
      <c r="J287" s="38" t="e">
        <f>$C287*VLOOKUP($D287,'table clé'!$B$5:$N$17,J$5,FALSE)</f>
        <v>#N/A</v>
      </c>
      <c r="K287" s="38" t="e">
        <f>$C287*VLOOKUP($D287,'table clé'!$B$5:$N$17,K$5,FALSE)</f>
        <v>#N/A</v>
      </c>
      <c r="L287" s="38" t="e">
        <f>$C287*VLOOKUP($D287,'table clé'!$B$5:$N$17,L$5,FALSE)</f>
        <v>#N/A</v>
      </c>
      <c r="M287" s="38" t="e">
        <f>$C287*VLOOKUP($D287,'table clé'!$B$5:$N$17,M$5,FALSE)</f>
        <v>#N/A</v>
      </c>
      <c r="N287" s="38" t="e">
        <f>$C287*VLOOKUP($D287,'table clé'!$B$5:$N$17,N$5,FALSE)</f>
        <v>#N/A</v>
      </c>
      <c r="O287" s="38" t="e">
        <f>$C287*VLOOKUP($D287,'table clé'!$B$5:$N$17,O$5,FALSE)</f>
        <v>#N/A</v>
      </c>
      <c r="P287" s="38" t="e">
        <f>$C287*VLOOKUP($D287,'table clé'!$B$5:$N$17,P$5,FALSE)</f>
        <v>#N/A</v>
      </c>
    </row>
    <row r="288" spans="1:16">
      <c r="A288" s="50">
        <v>282</v>
      </c>
      <c r="B288" s="60"/>
      <c r="C288" s="51"/>
      <c r="D288" s="40" t="e">
        <v>#N/A</v>
      </c>
      <c r="F288" s="38" t="e">
        <f>$C288*VLOOKUP($D288,'table clé'!$B$5:$N$17,F$5,FALSE)</f>
        <v>#N/A</v>
      </c>
      <c r="G288" s="38" t="e">
        <f>$C288*VLOOKUP($D288,'table clé'!$B$5:$N$17,G$5,FALSE)</f>
        <v>#N/A</v>
      </c>
      <c r="H288" s="38" t="e">
        <f>$C288*VLOOKUP($D288,'table clé'!$B$5:$N$17,H$5,FALSE)</f>
        <v>#N/A</v>
      </c>
      <c r="I288" s="38" t="e">
        <f>$C288*VLOOKUP($D288,'table clé'!$B$5:$N$17,I$5,FALSE)</f>
        <v>#N/A</v>
      </c>
      <c r="J288" s="38" t="e">
        <f>$C288*VLOOKUP($D288,'table clé'!$B$5:$N$17,J$5,FALSE)</f>
        <v>#N/A</v>
      </c>
      <c r="K288" s="38" t="e">
        <f>$C288*VLOOKUP($D288,'table clé'!$B$5:$N$17,K$5,FALSE)</f>
        <v>#N/A</v>
      </c>
      <c r="L288" s="38" t="e">
        <f>$C288*VLOOKUP($D288,'table clé'!$B$5:$N$17,L$5,FALSE)</f>
        <v>#N/A</v>
      </c>
      <c r="M288" s="38" t="e">
        <f>$C288*VLOOKUP($D288,'table clé'!$B$5:$N$17,M$5,FALSE)</f>
        <v>#N/A</v>
      </c>
      <c r="N288" s="38" t="e">
        <f>$C288*VLOOKUP($D288,'table clé'!$B$5:$N$17,N$5,FALSE)</f>
        <v>#N/A</v>
      </c>
      <c r="O288" s="38" t="e">
        <f>$C288*VLOOKUP($D288,'table clé'!$B$5:$N$17,O$5,FALSE)</f>
        <v>#N/A</v>
      </c>
      <c r="P288" s="38" t="e">
        <f>$C288*VLOOKUP($D288,'table clé'!$B$5:$N$17,P$5,FALSE)</f>
        <v>#N/A</v>
      </c>
    </row>
    <row r="289" spans="1:16">
      <c r="A289" s="50">
        <v>283</v>
      </c>
      <c r="B289" s="60"/>
      <c r="C289" s="51"/>
      <c r="D289" s="40" t="e">
        <v>#N/A</v>
      </c>
      <c r="F289" s="38" t="e">
        <f>$C289*VLOOKUP($D289,'table clé'!$B$5:$N$17,F$5,FALSE)</f>
        <v>#N/A</v>
      </c>
      <c r="G289" s="38" t="e">
        <f>$C289*VLOOKUP($D289,'table clé'!$B$5:$N$17,G$5,FALSE)</f>
        <v>#N/A</v>
      </c>
      <c r="H289" s="38" t="e">
        <f>$C289*VLOOKUP($D289,'table clé'!$B$5:$N$17,H$5,FALSE)</f>
        <v>#N/A</v>
      </c>
      <c r="I289" s="38" t="e">
        <f>$C289*VLOOKUP($D289,'table clé'!$B$5:$N$17,I$5,FALSE)</f>
        <v>#N/A</v>
      </c>
      <c r="J289" s="38" t="e">
        <f>$C289*VLOOKUP($D289,'table clé'!$B$5:$N$17,J$5,FALSE)</f>
        <v>#N/A</v>
      </c>
      <c r="K289" s="38" t="e">
        <f>$C289*VLOOKUP($D289,'table clé'!$B$5:$N$17,K$5,FALSE)</f>
        <v>#N/A</v>
      </c>
      <c r="L289" s="38" t="e">
        <f>$C289*VLOOKUP($D289,'table clé'!$B$5:$N$17,L$5,FALSE)</f>
        <v>#N/A</v>
      </c>
      <c r="M289" s="38" t="e">
        <f>$C289*VLOOKUP($D289,'table clé'!$B$5:$N$17,M$5,FALSE)</f>
        <v>#N/A</v>
      </c>
      <c r="N289" s="38" t="e">
        <f>$C289*VLOOKUP($D289,'table clé'!$B$5:$N$17,N$5,FALSE)</f>
        <v>#N/A</v>
      </c>
      <c r="O289" s="38" t="e">
        <f>$C289*VLOOKUP($D289,'table clé'!$B$5:$N$17,O$5,FALSE)</f>
        <v>#N/A</v>
      </c>
      <c r="P289" s="38" t="e">
        <f>$C289*VLOOKUP($D289,'table clé'!$B$5:$N$17,P$5,FALSE)</f>
        <v>#N/A</v>
      </c>
    </row>
    <row r="290" spans="1:16">
      <c r="A290" s="50">
        <v>284</v>
      </c>
      <c r="B290" s="60"/>
      <c r="C290" s="51"/>
      <c r="D290" s="40" t="e">
        <v>#N/A</v>
      </c>
      <c r="F290" s="38" t="e">
        <f>$C290*VLOOKUP($D290,'table clé'!$B$5:$N$17,F$5,FALSE)</f>
        <v>#N/A</v>
      </c>
      <c r="G290" s="38" t="e">
        <f>$C290*VLOOKUP($D290,'table clé'!$B$5:$N$17,G$5,FALSE)</f>
        <v>#N/A</v>
      </c>
      <c r="H290" s="38" t="e">
        <f>$C290*VLOOKUP($D290,'table clé'!$B$5:$N$17,H$5,FALSE)</f>
        <v>#N/A</v>
      </c>
      <c r="I290" s="38" t="e">
        <f>$C290*VLOOKUP($D290,'table clé'!$B$5:$N$17,I$5,FALSE)</f>
        <v>#N/A</v>
      </c>
      <c r="J290" s="38" t="e">
        <f>$C290*VLOOKUP($D290,'table clé'!$B$5:$N$17,J$5,FALSE)</f>
        <v>#N/A</v>
      </c>
      <c r="K290" s="38" t="e">
        <f>$C290*VLOOKUP($D290,'table clé'!$B$5:$N$17,K$5,FALSE)</f>
        <v>#N/A</v>
      </c>
      <c r="L290" s="38" t="e">
        <f>$C290*VLOOKUP($D290,'table clé'!$B$5:$N$17,L$5,FALSE)</f>
        <v>#N/A</v>
      </c>
      <c r="M290" s="38" t="e">
        <f>$C290*VLOOKUP($D290,'table clé'!$B$5:$N$17,M$5,FALSE)</f>
        <v>#N/A</v>
      </c>
      <c r="N290" s="38" t="e">
        <f>$C290*VLOOKUP($D290,'table clé'!$B$5:$N$17,N$5,FALSE)</f>
        <v>#N/A</v>
      </c>
      <c r="O290" s="38" t="e">
        <f>$C290*VLOOKUP($D290,'table clé'!$B$5:$N$17,O$5,FALSE)</f>
        <v>#N/A</v>
      </c>
      <c r="P290" s="38" t="e">
        <f>$C290*VLOOKUP($D290,'table clé'!$B$5:$N$17,P$5,FALSE)</f>
        <v>#N/A</v>
      </c>
    </row>
    <row r="291" spans="1:16">
      <c r="A291" s="50">
        <v>285</v>
      </c>
      <c r="B291" s="60"/>
      <c r="C291" s="51"/>
      <c r="D291" s="40" t="e">
        <v>#N/A</v>
      </c>
      <c r="F291" s="38" t="e">
        <f>$C291*VLOOKUP($D291,'table clé'!$B$5:$N$17,F$5,FALSE)</f>
        <v>#N/A</v>
      </c>
      <c r="G291" s="38" t="e">
        <f>$C291*VLOOKUP($D291,'table clé'!$B$5:$N$17,G$5,FALSE)</f>
        <v>#N/A</v>
      </c>
      <c r="H291" s="38" t="e">
        <f>$C291*VLOOKUP($D291,'table clé'!$B$5:$N$17,H$5,FALSE)</f>
        <v>#N/A</v>
      </c>
      <c r="I291" s="38" t="e">
        <f>$C291*VLOOKUP($D291,'table clé'!$B$5:$N$17,I$5,FALSE)</f>
        <v>#N/A</v>
      </c>
      <c r="J291" s="38" t="e">
        <f>$C291*VLOOKUP($D291,'table clé'!$B$5:$N$17,J$5,FALSE)</f>
        <v>#N/A</v>
      </c>
      <c r="K291" s="38" t="e">
        <f>$C291*VLOOKUP($D291,'table clé'!$B$5:$N$17,K$5,FALSE)</f>
        <v>#N/A</v>
      </c>
      <c r="L291" s="38" t="e">
        <f>$C291*VLOOKUP($D291,'table clé'!$B$5:$N$17,L$5,FALSE)</f>
        <v>#N/A</v>
      </c>
      <c r="M291" s="38" t="e">
        <f>$C291*VLOOKUP($D291,'table clé'!$B$5:$N$17,M$5,FALSE)</f>
        <v>#N/A</v>
      </c>
      <c r="N291" s="38" t="e">
        <f>$C291*VLOOKUP($D291,'table clé'!$B$5:$N$17,N$5,FALSE)</f>
        <v>#N/A</v>
      </c>
      <c r="O291" s="38" t="e">
        <f>$C291*VLOOKUP($D291,'table clé'!$B$5:$N$17,O$5,FALSE)</f>
        <v>#N/A</v>
      </c>
      <c r="P291" s="38" t="e">
        <f>$C291*VLOOKUP($D291,'table clé'!$B$5:$N$17,P$5,FALSE)</f>
        <v>#N/A</v>
      </c>
    </row>
    <row r="292" spans="1:16">
      <c r="A292" s="50">
        <v>286</v>
      </c>
      <c r="B292" s="60"/>
      <c r="C292" s="51"/>
      <c r="D292" s="40" t="e">
        <v>#N/A</v>
      </c>
      <c r="F292" s="38" t="e">
        <f>$C292*VLOOKUP($D292,'table clé'!$B$5:$N$17,F$5,FALSE)</f>
        <v>#N/A</v>
      </c>
      <c r="G292" s="38" t="e">
        <f>$C292*VLOOKUP($D292,'table clé'!$B$5:$N$17,G$5,FALSE)</f>
        <v>#N/A</v>
      </c>
      <c r="H292" s="38" t="e">
        <f>$C292*VLOOKUP($D292,'table clé'!$B$5:$N$17,H$5,FALSE)</f>
        <v>#N/A</v>
      </c>
      <c r="I292" s="38" t="e">
        <f>$C292*VLOOKUP($D292,'table clé'!$B$5:$N$17,I$5,FALSE)</f>
        <v>#N/A</v>
      </c>
      <c r="J292" s="38" t="e">
        <f>$C292*VLOOKUP($D292,'table clé'!$B$5:$N$17,J$5,FALSE)</f>
        <v>#N/A</v>
      </c>
      <c r="K292" s="38" t="e">
        <f>$C292*VLOOKUP($D292,'table clé'!$B$5:$N$17,K$5,FALSE)</f>
        <v>#N/A</v>
      </c>
      <c r="L292" s="38" t="e">
        <f>$C292*VLOOKUP($D292,'table clé'!$B$5:$N$17,L$5,FALSE)</f>
        <v>#N/A</v>
      </c>
      <c r="M292" s="38" t="e">
        <f>$C292*VLOOKUP($D292,'table clé'!$B$5:$N$17,M$5,FALSE)</f>
        <v>#N/A</v>
      </c>
      <c r="N292" s="38" t="e">
        <f>$C292*VLOOKUP($D292,'table clé'!$B$5:$N$17,N$5,FALSE)</f>
        <v>#N/A</v>
      </c>
      <c r="O292" s="38" t="e">
        <f>$C292*VLOOKUP($D292,'table clé'!$B$5:$N$17,O$5,FALSE)</f>
        <v>#N/A</v>
      </c>
      <c r="P292" s="38" t="e">
        <f>$C292*VLOOKUP($D292,'table clé'!$B$5:$N$17,P$5,FALSE)</f>
        <v>#N/A</v>
      </c>
    </row>
    <row r="293" spans="1:16">
      <c r="A293" s="50">
        <v>287</v>
      </c>
      <c r="B293" s="60"/>
      <c r="C293" s="51"/>
      <c r="D293" s="40" t="e">
        <v>#N/A</v>
      </c>
      <c r="F293" s="38" t="e">
        <f>$C293*VLOOKUP($D293,'table clé'!$B$5:$N$17,F$5,FALSE)</f>
        <v>#N/A</v>
      </c>
      <c r="G293" s="38" t="e">
        <f>$C293*VLOOKUP($D293,'table clé'!$B$5:$N$17,G$5,FALSE)</f>
        <v>#N/A</v>
      </c>
      <c r="H293" s="38" t="e">
        <f>$C293*VLOOKUP($D293,'table clé'!$B$5:$N$17,H$5,FALSE)</f>
        <v>#N/A</v>
      </c>
      <c r="I293" s="38" t="e">
        <f>$C293*VLOOKUP($D293,'table clé'!$B$5:$N$17,I$5,FALSE)</f>
        <v>#N/A</v>
      </c>
      <c r="J293" s="38" t="e">
        <f>$C293*VLOOKUP($D293,'table clé'!$B$5:$N$17,J$5,FALSE)</f>
        <v>#N/A</v>
      </c>
      <c r="K293" s="38" t="e">
        <f>$C293*VLOOKUP($D293,'table clé'!$B$5:$N$17,K$5,FALSE)</f>
        <v>#N/A</v>
      </c>
      <c r="L293" s="38" t="e">
        <f>$C293*VLOOKUP($D293,'table clé'!$B$5:$N$17,L$5,FALSE)</f>
        <v>#N/A</v>
      </c>
      <c r="M293" s="38" t="e">
        <f>$C293*VLOOKUP($D293,'table clé'!$B$5:$N$17,M$5,FALSE)</f>
        <v>#N/A</v>
      </c>
      <c r="N293" s="38" t="e">
        <f>$C293*VLOOKUP($D293,'table clé'!$B$5:$N$17,N$5,FALSE)</f>
        <v>#N/A</v>
      </c>
      <c r="O293" s="38" t="e">
        <f>$C293*VLOOKUP($D293,'table clé'!$B$5:$N$17,O$5,FALSE)</f>
        <v>#N/A</v>
      </c>
      <c r="P293" s="38" t="e">
        <f>$C293*VLOOKUP($D293,'table clé'!$B$5:$N$17,P$5,FALSE)</f>
        <v>#N/A</v>
      </c>
    </row>
    <row r="294" spans="1:16">
      <c r="A294" s="50">
        <v>288</v>
      </c>
      <c r="B294" s="60"/>
      <c r="C294" s="51"/>
      <c r="D294" s="40" t="e">
        <v>#N/A</v>
      </c>
      <c r="F294" s="38" t="e">
        <f>$C294*VLOOKUP($D294,'table clé'!$B$5:$N$17,F$5,FALSE)</f>
        <v>#N/A</v>
      </c>
      <c r="G294" s="38" t="e">
        <f>$C294*VLOOKUP($D294,'table clé'!$B$5:$N$17,G$5,FALSE)</f>
        <v>#N/A</v>
      </c>
      <c r="H294" s="38" t="e">
        <f>$C294*VLOOKUP($D294,'table clé'!$B$5:$N$17,H$5,FALSE)</f>
        <v>#N/A</v>
      </c>
      <c r="I294" s="38" t="e">
        <f>$C294*VLOOKUP($D294,'table clé'!$B$5:$N$17,I$5,FALSE)</f>
        <v>#N/A</v>
      </c>
      <c r="J294" s="38" t="e">
        <f>$C294*VLOOKUP($D294,'table clé'!$B$5:$N$17,J$5,FALSE)</f>
        <v>#N/A</v>
      </c>
      <c r="K294" s="38" t="e">
        <f>$C294*VLOOKUP($D294,'table clé'!$B$5:$N$17,K$5,FALSE)</f>
        <v>#N/A</v>
      </c>
      <c r="L294" s="38" t="e">
        <f>$C294*VLOOKUP($D294,'table clé'!$B$5:$N$17,L$5,FALSE)</f>
        <v>#N/A</v>
      </c>
      <c r="M294" s="38" t="e">
        <f>$C294*VLOOKUP($D294,'table clé'!$B$5:$N$17,M$5,FALSE)</f>
        <v>#N/A</v>
      </c>
      <c r="N294" s="38" t="e">
        <f>$C294*VLOOKUP($D294,'table clé'!$B$5:$N$17,N$5,FALSE)</f>
        <v>#N/A</v>
      </c>
      <c r="O294" s="38" t="e">
        <f>$C294*VLOOKUP($D294,'table clé'!$B$5:$N$17,O$5,FALSE)</f>
        <v>#N/A</v>
      </c>
      <c r="P294" s="38" t="e">
        <f>$C294*VLOOKUP($D294,'table clé'!$B$5:$N$17,P$5,FALSE)</f>
        <v>#N/A</v>
      </c>
    </row>
    <row r="295" spans="1:16">
      <c r="A295" s="50">
        <v>289</v>
      </c>
      <c r="B295" s="60"/>
      <c r="C295" s="51"/>
      <c r="D295" s="40" t="e">
        <v>#N/A</v>
      </c>
      <c r="F295" s="38" t="e">
        <f>$C295*VLOOKUP($D295,'table clé'!$B$5:$N$17,F$5,FALSE)</f>
        <v>#N/A</v>
      </c>
      <c r="G295" s="38" t="e">
        <f>$C295*VLOOKUP($D295,'table clé'!$B$5:$N$17,G$5,FALSE)</f>
        <v>#N/A</v>
      </c>
      <c r="H295" s="38" t="e">
        <f>$C295*VLOOKUP($D295,'table clé'!$B$5:$N$17,H$5,FALSE)</f>
        <v>#N/A</v>
      </c>
      <c r="I295" s="38" t="e">
        <f>$C295*VLOOKUP($D295,'table clé'!$B$5:$N$17,I$5,FALSE)</f>
        <v>#N/A</v>
      </c>
      <c r="J295" s="38" t="e">
        <f>$C295*VLOOKUP($D295,'table clé'!$B$5:$N$17,J$5,FALSE)</f>
        <v>#N/A</v>
      </c>
      <c r="K295" s="38" t="e">
        <f>$C295*VLOOKUP($D295,'table clé'!$B$5:$N$17,K$5,FALSE)</f>
        <v>#N/A</v>
      </c>
      <c r="L295" s="38" t="e">
        <f>$C295*VLOOKUP($D295,'table clé'!$B$5:$N$17,L$5,FALSE)</f>
        <v>#N/A</v>
      </c>
      <c r="M295" s="38" t="e">
        <f>$C295*VLOOKUP($D295,'table clé'!$B$5:$N$17,M$5,FALSE)</f>
        <v>#N/A</v>
      </c>
      <c r="N295" s="38" t="e">
        <f>$C295*VLOOKUP($D295,'table clé'!$B$5:$N$17,N$5,FALSE)</f>
        <v>#N/A</v>
      </c>
      <c r="O295" s="38" t="e">
        <f>$C295*VLOOKUP($D295,'table clé'!$B$5:$N$17,O$5,FALSE)</f>
        <v>#N/A</v>
      </c>
      <c r="P295" s="38" t="e">
        <f>$C295*VLOOKUP($D295,'table clé'!$B$5:$N$17,P$5,FALSE)</f>
        <v>#N/A</v>
      </c>
    </row>
    <row r="296" spans="1:16">
      <c r="A296" s="50">
        <v>290</v>
      </c>
      <c r="B296" s="60"/>
      <c r="C296" s="51"/>
      <c r="D296" s="40" t="e">
        <v>#N/A</v>
      </c>
      <c r="F296" s="38" t="e">
        <f>$C296*VLOOKUP($D296,'table clé'!$B$5:$N$17,F$5,FALSE)</f>
        <v>#N/A</v>
      </c>
      <c r="G296" s="38" t="e">
        <f>$C296*VLOOKUP($D296,'table clé'!$B$5:$N$17,G$5,FALSE)</f>
        <v>#N/A</v>
      </c>
      <c r="H296" s="38" t="e">
        <f>$C296*VLOOKUP($D296,'table clé'!$B$5:$N$17,H$5,FALSE)</f>
        <v>#N/A</v>
      </c>
      <c r="I296" s="38" t="e">
        <f>$C296*VLOOKUP($D296,'table clé'!$B$5:$N$17,I$5,FALSE)</f>
        <v>#N/A</v>
      </c>
      <c r="J296" s="38" t="e">
        <f>$C296*VLOOKUP($D296,'table clé'!$B$5:$N$17,J$5,FALSE)</f>
        <v>#N/A</v>
      </c>
      <c r="K296" s="38" t="e">
        <f>$C296*VLOOKUP($D296,'table clé'!$B$5:$N$17,K$5,FALSE)</f>
        <v>#N/A</v>
      </c>
      <c r="L296" s="38" t="e">
        <f>$C296*VLOOKUP($D296,'table clé'!$B$5:$N$17,L$5,FALSE)</f>
        <v>#N/A</v>
      </c>
      <c r="M296" s="38" t="e">
        <f>$C296*VLOOKUP($D296,'table clé'!$B$5:$N$17,M$5,FALSE)</f>
        <v>#N/A</v>
      </c>
      <c r="N296" s="38" t="e">
        <f>$C296*VLOOKUP($D296,'table clé'!$B$5:$N$17,N$5,FALSE)</f>
        <v>#N/A</v>
      </c>
      <c r="O296" s="38" t="e">
        <f>$C296*VLOOKUP($D296,'table clé'!$B$5:$N$17,O$5,FALSE)</f>
        <v>#N/A</v>
      </c>
      <c r="P296" s="38" t="e">
        <f>$C296*VLOOKUP($D296,'table clé'!$B$5:$N$17,P$5,FALSE)</f>
        <v>#N/A</v>
      </c>
    </row>
    <row r="297" spans="1:16">
      <c r="A297" s="50">
        <v>291</v>
      </c>
      <c r="B297" s="60"/>
      <c r="C297" s="51"/>
      <c r="D297" s="40" t="e">
        <v>#N/A</v>
      </c>
      <c r="F297" s="38" t="e">
        <f>$C297*VLOOKUP($D297,'table clé'!$B$5:$N$17,F$5,FALSE)</f>
        <v>#N/A</v>
      </c>
      <c r="G297" s="38" t="e">
        <f>$C297*VLOOKUP($D297,'table clé'!$B$5:$N$17,G$5,FALSE)</f>
        <v>#N/A</v>
      </c>
      <c r="H297" s="38" t="e">
        <f>$C297*VLOOKUP($D297,'table clé'!$B$5:$N$17,H$5,FALSE)</f>
        <v>#N/A</v>
      </c>
      <c r="I297" s="38" t="e">
        <f>$C297*VLOOKUP($D297,'table clé'!$B$5:$N$17,I$5,FALSE)</f>
        <v>#N/A</v>
      </c>
      <c r="J297" s="38" t="e">
        <f>$C297*VLOOKUP($D297,'table clé'!$B$5:$N$17,J$5,FALSE)</f>
        <v>#N/A</v>
      </c>
      <c r="K297" s="38" t="e">
        <f>$C297*VLOOKUP($D297,'table clé'!$B$5:$N$17,K$5,FALSE)</f>
        <v>#N/A</v>
      </c>
      <c r="L297" s="38" t="e">
        <f>$C297*VLOOKUP($D297,'table clé'!$B$5:$N$17,L$5,FALSE)</f>
        <v>#N/A</v>
      </c>
      <c r="M297" s="38" t="e">
        <f>$C297*VLOOKUP($D297,'table clé'!$B$5:$N$17,M$5,FALSE)</f>
        <v>#N/A</v>
      </c>
      <c r="N297" s="38" t="e">
        <f>$C297*VLOOKUP($D297,'table clé'!$B$5:$N$17,N$5,FALSE)</f>
        <v>#N/A</v>
      </c>
      <c r="O297" s="38" t="e">
        <f>$C297*VLOOKUP($D297,'table clé'!$B$5:$N$17,O$5,FALSE)</f>
        <v>#N/A</v>
      </c>
      <c r="P297" s="38" t="e">
        <f>$C297*VLOOKUP($D297,'table clé'!$B$5:$N$17,P$5,FALSE)</f>
        <v>#N/A</v>
      </c>
    </row>
    <row r="298" spans="1:16">
      <c r="A298" s="50">
        <v>292</v>
      </c>
      <c r="B298" s="60"/>
      <c r="C298" s="51"/>
      <c r="D298" s="40" t="e">
        <v>#N/A</v>
      </c>
      <c r="F298" s="38" t="e">
        <f>$C298*VLOOKUP($D298,'table clé'!$B$5:$N$17,F$5,FALSE)</f>
        <v>#N/A</v>
      </c>
      <c r="G298" s="38" t="e">
        <f>$C298*VLOOKUP($D298,'table clé'!$B$5:$N$17,G$5,FALSE)</f>
        <v>#N/A</v>
      </c>
      <c r="H298" s="38" t="e">
        <f>$C298*VLOOKUP($D298,'table clé'!$B$5:$N$17,H$5,FALSE)</f>
        <v>#N/A</v>
      </c>
      <c r="I298" s="38" t="e">
        <f>$C298*VLOOKUP($D298,'table clé'!$B$5:$N$17,I$5,FALSE)</f>
        <v>#N/A</v>
      </c>
      <c r="J298" s="38" t="e">
        <f>$C298*VLOOKUP($D298,'table clé'!$B$5:$N$17,J$5,FALSE)</f>
        <v>#N/A</v>
      </c>
      <c r="K298" s="38" t="e">
        <f>$C298*VLOOKUP($D298,'table clé'!$B$5:$N$17,K$5,FALSE)</f>
        <v>#N/A</v>
      </c>
      <c r="L298" s="38" t="e">
        <f>$C298*VLOOKUP($D298,'table clé'!$B$5:$N$17,L$5,FALSE)</f>
        <v>#N/A</v>
      </c>
      <c r="M298" s="38" t="e">
        <f>$C298*VLOOKUP($D298,'table clé'!$B$5:$N$17,M$5,FALSE)</f>
        <v>#N/A</v>
      </c>
      <c r="N298" s="38" t="e">
        <f>$C298*VLOOKUP($D298,'table clé'!$B$5:$N$17,N$5,FALSE)</f>
        <v>#N/A</v>
      </c>
      <c r="O298" s="38" t="e">
        <f>$C298*VLOOKUP($D298,'table clé'!$B$5:$N$17,O$5,FALSE)</f>
        <v>#N/A</v>
      </c>
      <c r="P298" s="38" t="e">
        <f>$C298*VLOOKUP($D298,'table clé'!$B$5:$N$17,P$5,FALSE)</f>
        <v>#N/A</v>
      </c>
    </row>
    <row r="299" spans="1:16">
      <c r="A299" s="50">
        <v>293</v>
      </c>
      <c r="B299" s="60"/>
      <c r="C299" s="51"/>
      <c r="D299" s="40" t="e">
        <v>#N/A</v>
      </c>
      <c r="F299" s="38" t="e">
        <f>$C299*VLOOKUP($D299,'table clé'!$B$5:$N$17,F$5,FALSE)</f>
        <v>#N/A</v>
      </c>
      <c r="G299" s="38" t="e">
        <f>$C299*VLOOKUP($D299,'table clé'!$B$5:$N$17,G$5,FALSE)</f>
        <v>#N/A</v>
      </c>
      <c r="H299" s="38" t="e">
        <f>$C299*VLOOKUP($D299,'table clé'!$B$5:$N$17,H$5,FALSE)</f>
        <v>#N/A</v>
      </c>
      <c r="I299" s="38" t="e">
        <f>$C299*VLOOKUP($D299,'table clé'!$B$5:$N$17,I$5,FALSE)</f>
        <v>#N/A</v>
      </c>
      <c r="J299" s="38" t="e">
        <f>$C299*VLOOKUP($D299,'table clé'!$B$5:$N$17,J$5,FALSE)</f>
        <v>#N/A</v>
      </c>
      <c r="K299" s="38" t="e">
        <f>$C299*VLOOKUP($D299,'table clé'!$B$5:$N$17,K$5,FALSE)</f>
        <v>#N/A</v>
      </c>
      <c r="L299" s="38" t="e">
        <f>$C299*VLOOKUP($D299,'table clé'!$B$5:$N$17,L$5,FALSE)</f>
        <v>#N/A</v>
      </c>
      <c r="M299" s="38" t="e">
        <f>$C299*VLOOKUP($D299,'table clé'!$B$5:$N$17,M$5,FALSE)</f>
        <v>#N/A</v>
      </c>
      <c r="N299" s="38" t="e">
        <f>$C299*VLOOKUP($D299,'table clé'!$B$5:$N$17,N$5,FALSE)</f>
        <v>#N/A</v>
      </c>
      <c r="O299" s="38" t="e">
        <f>$C299*VLOOKUP($D299,'table clé'!$B$5:$N$17,O$5,FALSE)</f>
        <v>#N/A</v>
      </c>
      <c r="P299" s="38" t="e">
        <f>$C299*VLOOKUP($D299,'table clé'!$B$5:$N$17,P$5,FALSE)</f>
        <v>#N/A</v>
      </c>
    </row>
    <row r="300" spans="1:16">
      <c r="A300" s="50">
        <v>294</v>
      </c>
      <c r="B300" s="60"/>
      <c r="C300" s="51"/>
      <c r="D300" s="40" t="e">
        <v>#N/A</v>
      </c>
      <c r="F300" s="38" t="e">
        <f>$C300*VLOOKUP($D300,'table clé'!$B$5:$N$17,F$5,FALSE)</f>
        <v>#N/A</v>
      </c>
      <c r="G300" s="38" t="e">
        <f>$C300*VLOOKUP($D300,'table clé'!$B$5:$N$17,G$5,FALSE)</f>
        <v>#N/A</v>
      </c>
      <c r="H300" s="38" t="e">
        <f>$C300*VLOOKUP($D300,'table clé'!$B$5:$N$17,H$5,FALSE)</f>
        <v>#N/A</v>
      </c>
      <c r="I300" s="38" t="e">
        <f>$C300*VLOOKUP($D300,'table clé'!$B$5:$N$17,I$5,FALSE)</f>
        <v>#N/A</v>
      </c>
      <c r="J300" s="38" t="e">
        <f>$C300*VLOOKUP($D300,'table clé'!$B$5:$N$17,J$5,FALSE)</f>
        <v>#N/A</v>
      </c>
      <c r="K300" s="38" t="e">
        <f>$C300*VLOOKUP($D300,'table clé'!$B$5:$N$17,K$5,FALSE)</f>
        <v>#N/A</v>
      </c>
      <c r="L300" s="38" t="e">
        <f>$C300*VLOOKUP($D300,'table clé'!$B$5:$N$17,L$5,FALSE)</f>
        <v>#N/A</v>
      </c>
      <c r="M300" s="38" t="e">
        <f>$C300*VLOOKUP($D300,'table clé'!$B$5:$N$17,M$5,FALSE)</f>
        <v>#N/A</v>
      </c>
      <c r="N300" s="38" t="e">
        <f>$C300*VLOOKUP($D300,'table clé'!$B$5:$N$17,N$5,FALSE)</f>
        <v>#N/A</v>
      </c>
      <c r="O300" s="38" t="e">
        <f>$C300*VLOOKUP($D300,'table clé'!$B$5:$N$17,O$5,FALSE)</f>
        <v>#N/A</v>
      </c>
      <c r="P300" s="38" t="e">
        <f>$C300*VLOOKUP($D300,'table clé'!$B$5:$N$17,P$5,FALSE)</f>
        <v>#N/A</v>
      </c>
    </row>
    <row r="301" spans="1:16">
      <c r="A301" s="50">
        <v>295</v>
      </c>
      <c r="B301" s="60"/>
      <c r="C301" s="51"/>
      <c r="D301" s="40" t="e">
        <v>#N/A</v>
      </c>
      <c r="F301" s="38" t="e">
        <f>$C301*VLOOKUP($D301,'table clé'!$B$5:$N$17,F$5,FALSE)</f>
        <v>#N/A</v>
      </c>
      <c r="G301" s="38" t="e">
        <f>$C301*VLOOKUP($D301,'table clé'!$B$5:$N$17,G$5,FALSE)</f>
        <v>#N/A</v>
      </c>
      <c r="H301" s="38" t="e">
        <f>$C301*VLOOKUP($D301,'table clé'!$B$5:$N$17,H$5,FALSE)</f>
        <v>#N/A</v>
      </c>
      <c r="I301" s="38" t="e">
        <f>$C301*VLOOKUP($D301,'table clé'!$B$5:$N$17,I$5,FALSE)</f>
        <v>#N/A</v>
      </c>
      <c r="J301" s="38" t="e">
        <f>$C301*VLOOKUP($D301,'table clé'!$B$5:$N$17,J$5,FALSE)</f>
        <v>#N/A</v>
      </c>
      <c r="K301" s="38" t="e">
        <f>$C301*VLOOKUP($D301,'table clé'!$B$5:$N$17,K$5,FALSE)</f>
        <v>#N/A</v>
      </c>
      <c r="L301" s="38" t="e">
        <f>$C301*VLOOKUP($D301,'table clé'!$B$5:$N$17,L$5,FALSE)</f>
        <v>#N/A</v>
      </c>
      <c r="M301" s="38" t="e">
        <f>$C301*VLOOKUP($D301,'table clé'!$B$5:$N$17,M$5,FALSE)</f>
        <v>#N/A</v>
      </c>
      <c r="N301" s="38" t="e">
        <f>$C301*VLOOKUP($D301,'table clé'!$B$5:$N$17,N$5,FALSE)</f>
        <v>#N/A</v>
      </c>
      <c r="O301" s="38" t="e">
        <f>$C301*VLOOKUP($D301,'table clé'!$B$5:$N$17,O$5,FALSE)</f>
        <v>#N/A</v>
      </c>
      <c r="P301" s="38" t="e">
        <f>$C301*VLOOKUP($D301,'table clé'!$B$5:$N$17,P$5,FALSE)</f>
        <v>#N/A</v>
      </c>
    </row>
    <row r="302" spans="1:16">
      <c r="A302" s="50">
        <v>296</v>
      </c>
      <c r="B302" s="60"/>
      <c r="C302" s="51"/>
      <c r="D302" s="40" t="e">
        <v>#N/A</v>
      </c>
      <c r="F302" s="38" t="e">
        <f>$C302*VLOOKUP($D302,'table clé'!$B$5:$N$17,F$5,FALSE)</f>
        <v>#N/A</v>
      </c>
      <c r="G302" s="38" t="e">
        <f>$C302*VLOOKUP($D302,'table clé'!$B$5:$N$17,G$5,FALSE)</f>
        <v>#N/A</v>
      </c>
      <c r="H302" s="38" t="e">
        <f>$C302*VLOOKUP($D302,'table clé'!$B$5:$N$17,H$5,FALSE)</f>
        <v>#N/A</v>
      </c>
      <c r="I302" s="38" t="e">
        <f>$C302*VLOOKUP($D302,'table clé'!$B$5:$N$17,I$5,FALSE)</f>
        <v>#N/A</v>
      </c>
      <c r="J302" s="38" t="e">
        <f>$C302*VLOOKUP($D302,'table clé'!$B$5:$N$17,J$5,FALSE)</f>
        <v>#N/A</v>
      </c>
      <c r="K302" s="38" t="e">
        <f>$C302*VLOOKUP($D302,'table clé'!$B$5:$N$17,K$5,FALSE)</f>
        <v>#N/A</v>
      </c>
      <c r="L302" s="38" t="e">
        <f>$C302*VLOOKUP($D302,'table clé'!$B$5:$N$17,L$5,FALSE)</f>
        <v>#N/A</v>
      </c>
      <c r="M302" s="38" t="e">
        <f>$C302*VLOOKUP($D302,'table clé'!$B$5:$N$17,M$5,FALSE)</f>
        <v>#N/A</v>
      </c>
      <c r="N302" s="38" t="e">
        <f>$C302*VLOOKUP($D302,'table clé'!$B$5:$N$17,N$5,FALSE)</f>
        <v>#N/A</v>
      </c>
      <c r="O302" s="38" t="e">
        <f>$C302*VLOOKUP($D302,'table clé'!$B$5:$N$17,O$5,FALSE)</f>
        <v>#N/A</v>
      </c>
      <c r="P302" s="38" t="e">
        <f>$C302*VLOOKUP($D302,'table clé'!$B$5:$N$17,P$5,FALSE)</f>
        <v>#N/A</v>
      </c>
    </row>
    <row r="303" spans="1:16">
      <c r="A303" s="50">
        <v>297</v>
      </c>
      <c r="B303" s="60"/>
      <c r="C303" s="51"/>
      <c r="D303" s="40" t="e">
        <v>#N/A</v>
      </c>
      <c r="F303" s="38" t="e">
        <f>$C303*VLOOKUP($D303,'table clé'!$B$5:$N$17,F$5,FALSE)</f>
        <v>#N/A</v>
      </c>
      <c r="G303" s="38" t="e">
        <f>$C303*VLOOKUP($D303,'table clé'!$B$5:$N$17,G$5,FALSE)</f>
        <v>#N/A</v>
      </c>
      <c r="H303" s="38" t="e">
        <f>$C303*VLOOKUP($D303,'table clé'!$B$5:$N$17,H$5,FALSE)</f>
        <v>#N/A</v>
      </c>
      <c r="I303" s="38" t="e">
        <f>$C303*VLOOKUP($D303,'table clé'!$B$5:$N$17,I$5,FALSE)</f>
        <v>#N/A</v>
      </c>
      <c r="J303" s="38" t="e">
        <f>$C303*VLOOKUP($D303,'table clé'!$B$5:$N$17,J$5,FALSE)</f>
        <v>#N/A</v>
      </c>
      <c r="K303" s="38" t="e">
        <f>$C303*VLOOKUP($D303,'table clé'!$B$5:$N$17,K$5,FALSE)</f>
        <v>#N/A</v>
      </c>
      <c r="L303" s="38" t="e">
        <f>$C303*VLOOKUP($D303,'table clé'!$B$5:$N$17,L$5,FALSE)</f>
        <v>#N/A</v>
      </c>
      <c r="M303" s="38" t="e">
        <f>$C303*VLOOKUP($D303,'table clé'!$B$5:$N$17,M$5,FALSE)</f>
        <v>#N/A</v>
      </c>
      <c r="N303" s="38" t="e">
        <f>$C303*VLOOKUP($D303,'table clé'!$B$5:$N$17,N$5,FALSE)</f>
        <v>#N/A</v>
      </c>
      <c r="O303" s="38" t="e">
        <f>$C303*VLOOKUP($D303,'table clé'!$B$5:$N$17,O$5,FALSE)</f>
        <v>#N/A</v>
      </c>
      <c r="P303" s="38" t="e">
        <f>$C303*VLOOKUP($D303,'table clé'!$B$5:$N$17,P$5,FALSE)</f>
        <v>#N/A</v>
      </c>
    </row>
    <row r="304" spans="1:16">
      <c r="A304" s="50">
        <v>298</v>
      </c>
      <c r="B304" s="60"/>
      <c r="C304" s="51"/>
      <c r="D304" s="40" t="e">
        <v>#N/A</v>
      </c>
      <c r="F304" s="38" t="e">
        <f>$C304*VLOOKUP($D304,'table clé'!$B$5:$N$17,F$5,FALSE)</f>
        <v>#N/A</v>
      </c>
      <c r="G304" s="38" t="e">
        <f>$C304*VLOOKUP($D304,'table clé'!$B$5:$N$17,G$5,FALSE)</f>
        <v>#N/A</v>
      </c>
      <c r="H304" s="38" t="e">
        <f>$C304*VLOOKUP($D304,'table clé'!$B$5:$N$17,H$5,FALSE)</f>
        <v>#N/A</v>
      </c>
      <c r="I304" s="38" t="e">
        <f>$C304*VLOOKUP($D304,'table clé'!$B$5:$N$17,I$5,FALSE)</f>
        <v>#N/A</v>
      </c>
      <c r="J304" s="38" t="e">
        <f>$C304*VLOOKUP($D304,'table clé'!$B$5:$N$17,J$5,FALSE)</f>
        <v>#N/A</v>
      </c>
      <c r="K304" s="38" t="e">
        <f>$C304*VLOOKUP($D304,'table clé'!$B$5:$N$17,K$5,FALSE)</f>
        <v>#N/A</v>
      </c>
      <c r="L304" s="38" t="e">
        <f>$C304*VLOOKUP($D304,'table clé'!$B$5:$N$17,L$5,FALSE)</f>
        <v>#N/A</v>
      </c>
      <c r="M304" s="38" t="e">
        <f>$C304*VLOOKUP($D304,'table clé'!$B$5:$N$17,M$5,FALSE)</f>
        <v>#N/A</v>
      </c>
      <c r="N304" s="38" t="e">
        <f>$C304*VLOOKUP($D304,'table clé'!$B$5:$N$17,N$5,FALSE)</f>
        <v>#N/A</v>
      </c>
      <c r="O304" s="38" t="e">
        <f>$C304*VLOOKUP($D304,'table clé'!$B$5:$N$17,O$5,FALSE)</f>
        <v>#N/A</v>
      </c>
      <c r="P304" s="38" t="e">
        <f>$C304*VLOOKUP($D304,'table clé'!$B$5:$N$17,P$5,FALSE)</f>
        <v>#N/A</v>
      </c>
    </row>
    <row r="305" spans="1:16">
      <c r="A305" s="50">
        <v>299</v>
      </c>
      <c r="B305" s="60"/>
      <c r="C305" s="51"/>
      <c r="D305" s="40" t="e">
        <v>#N/A</v>
      </c>
      <c r="F305" s="38" t="e">
        <f>$C305*VLOOKUP($D305,'table clé'!$B$5:$N$17,F$5,FALSE)</f>
        <v>#N/A</v>
      </c>
      <c r="G305" s="38" t="e">
        <f>$C305*VLOOKUP($D305,'table clé'!$B$5:$N$17,G$5,FALSE)</f>
        <v>#N/A</v>
      </c>
      <c r="H305" s="38" t="e">
        <f>$C305*VLOOKUP($D305,'table clé'!$B$5:$N$17,H$5,FALSE)</f>
        <v>#N/A</v>
      </c>
      <c r="I305" s="38" t="e">
        <f>$C305*VLOOKUP($D305,'table clé'!$B$5:$N$17,I$5,FALSE)</f>
        <v>#N/A</v>
      </c>
      <c r="J305" s="38" t="e">
        <f>$C305*VLOOKUP($D305,'table clé'!$B$5:$N$17,J$5,FALSE)</f>
        <v>#N/A</v>
      </c>
      <c r="K305" s="38" t="e">
        <f>$C305*VLOOKUP($D305,'table clé'!$B$5:$N$17,K$5,FALSE)</f>
        <v>#N/A</v>
      </c>
      <c r="L305" s="38" t="e">
        <f>$C305*VLOOKUP($D305,'table clé'!$B$5:$N$17,L$5,FALSE)</f>
        <v>#N/A</v>
      </c>
      <c r="M305" s="38" t="e">
        <f>$C305*VLOOKUP($D305,'table clé'!$B$5:$N$17,M$5,FALSE)</f>
        <v>#N/A</v>
      </c>
      <c r="N305" s="38" t="e">
        <f>$C305*VLOOKUP($D305,'table clé'!$B$5:$N$17,N$5,FALSE)</f>
        <v>#N/A</v>
      </c>
      <c r="O305" s="38" t="e">
        <f>$C305*VLOOKUP($D305,'table clé'!$B$5:$N$17,O$5,FALSE)</f>
        <v>#N/A</v>
      </c>
      <c r="P305" s="38" t="e">
        <f>$C305*VLOOKUP($D305,'table clé'!$B$5:$N$17,P$5,FALSE)</f>
        <v>#N/A</v>
      </c>
    </row>
    <row r="306" spans="1:16">
      <c r="A306" s="50">
        <v>300</v>
      </c>
      <c r="B306" s="60"/>
      <c r="C306" s="51"/>
      <c r="D306" s="40" t="e">
        <v>#N/A</v>
      </c>
      <c r="F306" s="38" t="e">
        <f>$C306*VLOOKUP($D306,'table clé'!$B$5:$N$17,F$5,FALSE)</f>
        <v>#N/A</v>
      </c>
      <c r="G306" s="38" t="e">
        <f>$C306*VLOOKUP($D306,'table clé'!$B$5:$N$17,G$5,FALSE)</f>
        <v>#N/A</v>
      </c>
      <c r="H306" s="38" t="e">
        <f>$C306*VLOOKUP($D306,'table clé'!$B$5:$N$17,H$5,FALSE)</f>
        <v>#N/A</v>
      </c>
      <c r="I306" s="38" t="e">
        <f>$C306*VLOOKUP($D306,'table clé'!$B$5:$N$17,I$5,FALSE)</f>
        <v>#N/A</v>
      </c>
      <c r="J306" s="38" t="e">
        <f>$C306*VLOOKUP($D306,'table clé'!$B$5:$N$17,J$5,FALSE)</f>
        <v>#N/A</v>
      </c>
      <c r="K306" s="38" t="e">
        <f>$C306*VLOOKUP($D306,'table clé'!$B$5:$N$17,K$5,FALSE)</f>
        <v>#N/A</v>
      </c>
      <c r="L306" s="38" t="e">
        <f>$C306*VLOOKUP($D306,'table clé'!$B$5:$N$17,L$5,FALSE)</f>
        <v>#N/A</v>
      </c>
      <c r="M306" s="38" t="e">
        <f>$C306*VLOOKUP($D306,'table clé'!$B$5:$N$17,M$5,FALSE)</f>
        <v>#N/A</v>
      </c>
      <c r="N306" s="38" t="e">
        <f>$C306*VLOOKUP($D306,'table clé'!$B$5:$N$17,N$5,FALSE)</f>
        <v>#N/A</v>
      </c>
      <c r="O306" s="38" t="e">
        <f>$C306*VLOOKUP($D306,'table clé'!$B$5:$N$17,O$5,FALSE)</f>
        <v>#N/A</v>
      </c>
      <c r="P306" s="38" t="e">
        <f>$C306*VLOOKUP($D306,'table clé'!$B$5:$N$17,P$5,FALSE)</f>
        <v>#N/A</v>
      </c>
    </row>
    <row r="307" spans="1:16">
      <c r="A307" s="50">
        <v>301</v>
      </c>
      <c r="B307" s="60"/>
      <c r="C307" s="51"/>
      <c r="D307" s="40" t="e">
        <v>#N/A</v>
      </c>
      <c r="F307" s="38" t="e">
        <f>$C307*VLOOKUP($D307,'table clé'!$B$5:$N$17,F$5,FALSE)</f>
        <v>#N/A</v>
      </c>
      <c r="G307" s="38" t="e">
        <f>$C307*VLOOKUP($D307,'table clé'!$B$5:$N$17,G$5,FALSE)</f>
        <v>#N/A</v>
      </c>
      <c r="H307" s="38" t="e">
        <f>$C307*VLOOKUP($D307,'table clé'!$B$5:$N$17,H$5,FALSE)</f>
        <v>#N/A</v>
      </c>
      <c r="I307" s="38" t="e">
        <f>$C307*VLOOKUP($D307,'table clé'!$B$5:$N$17,I$5,FALSE)</f>
        <v>#N/A</v>
      </c>
      <c r="J307" s="38" t="e">
        <f>$C307*VLOOKUP($D307,'table clé'!$B$5:$N$17,J$5,FALSE)</f>
        <v>#N/A</v>
      </c>
      <c r="K307" s="38" t="e">
        <f>$C307*VLOOKUP($D307,'table clé'!$B$5:$N$17,K$5,FALSE)</f>
        <v>#N/A</v>
      </c>
      <c r="L307" s="38" t="e">
        <f>$C307*VLOOKUP($D307,'table clé'!$B$5:$N$17,L$5,FALSE)</f>
        <v>#N/A</v>
      </c>
      <c r="M307" s="38" t="e">
        <f>$C307*VLOOKUP($D307,'table clé'!$B$5:$N$17,M$5,FALSE)</f>
        <v>#N/A</v>
      </c>
      <c r="N307" s="38" t="e">
        <f>$C307*VLOOKUP($D307,'table clé'!$B$5:$N$17,N$5,FALSE)</f>
        <v>#N/A</v>
      </c>
      <c r="O307" s="38" t="e">
        <f>$C307*VLOOKUP($D307,'table clé'!$B$5:$N$17,O$5,FALSE)</f>
        <v>#N/A</v>
      </c>
      <c r="P307" s="38" t="e">
        <f>$C307*VLOOKUP($D307,'table clé'!$B$5:$N$17,P$5,FALSE)</f>
        <v>#N/A</v>
      </c>
    </row>
    <row r="308" spans="1:16">
      <c r="A308" s="50">
        <v>302</v>
      </c>
      <c r="B308" s="60"/>
      <c r="C308" s="51"/>
      <c r="D308" s="40" t="e">
        <v>#N/A</v>
      </c>
      <c r="F308" s="38" t="e">
        <f>$C308*VLOOKUP($D308,'table clé'!$B$5:$N$17,F$5,FALSE)</f>
        <v>#N/A</v>
      </c>
      <c r="G308" s="38" t="e">
        <f>$C308*VLOOKUP($D308,'table clé'!$B$5:$N$17,G$5,FALSE)</f>
        <v>#N/A</v>
      </c>
      <c r="H308" s="38" t="e">
        <f>$C308*VLOOKUP($D308,'table clé'!$B$5:$N$17,H$5,FALSE)</f>
        <v>#N/A</v>
      </c>
      <c r="I308" s="38" t="e">
        <f>$C308*VLOOKUP($D308,'table clé'!$B$5:$N$17,I$5,FALSE)</f>
        <v>#N/A</v>
      </c>
      <c r="J308" s="38" t="e">
        <f>$C308*VLOOKUP($D308,'table clé'!$B$5:$N$17,J$5,FALSE)</f>
        <v>#N/A</v>
      </c>
      <c r="K308" s="38" t="e">
        <f>$C308*VLOOKUP($D308,'table clé'!$B$5:$N$17,K$5,FALSE)</f>
        <v>#N/A</v>
      </c>
      <c r="L308" s="38" t="e">
        <f>$C308*VLOOKUP($D308,'table clé'!$B$5:$N$17,L$5,FALSE)</f>
        <v>#N/A</v>
      </c>
      <c r="M308" s="38" t="e">
        <f>$C308*VLOOKUP($D308,'table clé'!$B$5:$N$17,M$5,FALSE)</f>
        <v>#N/A</v>
      </c>
      <c r="N308" s="38" t="e">
        <f>$C308*VLOOKUP($D308,'table clé'!$B$5:$N$17,N$5,FALSE)</f>
        <v>#N/A</v>
      </c>
      <c r="O308" s="38" t="e">
        <f>$C308*VLOOKUP($D308,'table clé'!$B$5:$N$17,O$5,FALSE)</f>
        <v>#N/A</v>
      </c>
      <c r="P308" s="38" t="e">
        <f>$C308*VLOOKUP($D308,'table clé'!$B$5:$N$17,P$5,FALSE)</f>
        <v>#N/A</v>
      </c>
    </row>
    <row r="309" spans="1:16">
      <c r="A309" s="50">
        <v>303</v>
      </c>
      <c r="B309" s="60"/>
      <c r="C309" s="51"/>
      <c r="D309" s="40" t="e">
        <v>#N/A</v>
      </c>
      <c r="F309" s="38" t="e">
        <f>$C309*VLOOKUP($D309,'table clé'!$B$5:$N$17,F$5,FALSE)</f>
        <v>#N/A</v>
      </c>
      <c r="G309" s="38" t="e">
        <f>$C309*VLOOKUP($D309,'table clé'!$B$5:$N$17,G$5,FALSE)</f>
        <v>#N/A</v>
      </c>
      <c r="H309" s="38" t="e">
        <f>$C309*VLOOKUP($D309,'table clé'!$B$5:$N$17,H$5,FALSE)</f>
        <v>#N/A</v>
      </c>
      <c r="I309" s="38" t="e">
        <f>$C309*VLOOKUP($D309,'table clé'!$B$5:$N$17,I$5,FALSE)</f>
        <v>#N/A</v>
      </c>
      <c r="J309" s="38" t="e">
        <f>$C309*VLOOKUP($D309,'table clé'!$B$5:$N$17,J$5,FALSE)</f>
        <v>#N/A</v>
      </c>
      <c r="K309" s="38" t="e">
        <f>$C309*VLOOKUP($D309,'table clé'!$B$5:$N$17,K$5,FALSE)</f>
        <v>#N/A</v>
      </c>
      <c r="L309" s="38" t="e">
        <f>$C309*VLOOKUP($D309,'table clé'!$B$5:$N$17,L$5,FALSE)</f>
        <v>#N/A</v>
      </c>
      <c r="M309" s="38" t="e">
        <f>$C309*VLOOKUP($D309,'table clé'!$B$5:$N$17,M$5,FALSE)</f>
        <v>#N/A</v>
      </c>
      <c r="N309" s="38" t="e">
        <f>$C309*VLOOKUP($D309,'table clé'!$B$5:$N$17,N$5,FALSE)</f>
        <v>#N/A</v>
      </c>
      <c r="O309" s="38" t="e">
        <f>$C309*VLOOKUP($D309,'table clé'!$B$5:$N$17,O$5,FALSE)</f>
        <v>#N/A</v>
      </c>
      <c r="P309" s="38" t="e">
        <f>$C309*VLOOKUP($D309,'table clé'!$B$5:$N$17,P$5,FALSE)</f>
        <v>#N/A</v>
      </c>
    </row>
    <row r="310" spans="1:16">
      <c r="A310" s="50">
        <v>304</v>
      </c>
      <c r="B310" s="60"/>
      <c r="C310" s="51"/>
      <c r="D310" s="40" t="e">
        <v>#N/A</v>
      </c>
      <c r="F310" s="38" t="e">
        <f>$C310*VLOOKUP($D310,'table clé'!$B$5:$N$17,F$5,FALSE)</f>
        <v>#N/A</v>
      </c>
      <c r="G310" s="38" t="e">
        <f>$C310*VLOOKUP($D310,'table clé'!$B$5:$N$17,G$5,FALSE)</f>
        <v>#N/A</v>
      </c>
      <c r="H310" s="38" t="e">
        <f>$C310*VLOOKUP($D310,'table clé'!$B$5:$N$17,H$5,FALSE)</f>
        <v>#N/A</v>
      </c>
      <c r="I310" s="38" t="e">
        <f>$C310*VLOOKUP($D310,'table clé'!$B$5:$N$17,I$5,FALSE)</f>
        <v>#N/A</v>
      </c>
      <c r="J310" s="38" t="e">
        <f>$C310*VLOOKUP($D310,'table clé'!$B$5:$N$17,J$5,FALSE)</f>
        <v>#N/A</v>
      </c>
      <c r="K310" s="38" t="e">
        <f>$C310*VLOOKUP($D310,'table clé'!$B$5:$N$17,K$5,FALSE)</f>
        <v>#N/A</v>
      </c>
      <c r="L310" s="38" t="e">
        <f>$C310*VLOOKUP($D310,'table clé'!$B$5:$N$17,L$5,FALSE)</f>
        <v>#N/A</v>
      </c>
      <c r="M310" s="38" t="e">
        <f>$C310*VLOOKUP($D310,'table clé'!$B$5:$N$17,M$5,FALSE)</f>
        <v>#N/A</v>
      </c>
      <c r="N310" s="38" t="e">
        <f>$C310*VLOOKUP($D310,'table clé'!$B$5:$N$17,N$5,FALSE)</f>
        <v>#N/A</v>
      </c>
      <c r="O310" s="38" t="e">
        <f>$C310*VLOOKUP($D310,'table clé'!$B$5:$N$17,O$5,FALSE)</f>
        <v>#N/A</v>
      </c>
      <c r="P310" s="38" t="e">
        <f>$C310*VLOOKUP($D310,'table clé'!$B$5:$N$17,P$5,FALSE)</f>
        <v>#N/A</v>
      </c>
    </row>
    <row r="311" spans="1:16">
      <c r="A311" s="50">
        <v>305</v>
      </c>
      <c r="B311" s="60"/>
      <c r="C311" s="51"/>
      <c r="D311" s="40" t="e">
        <v>#N/A</v>
      </c>
      <c r="F311" s="38" t="e">
        <f>$C311*VLOOKUP($D311,'table clé'!$B$5:$N$17,F$5,FALSE)</f>
        <v>#N/A</v>
      </c>
      <c r="G311" s="38" t="e">
        <f>$C311*VLOOKUP($D311,'table clé'!$B$5:$N$17,G$5,FALSE)</f>
        <v>#N/A</v>
      </c>
      <c r="H311" s="38" t="e">
        <f>$C311*VLOOKUP($D311,'table clé'!$B$5:$N$17,H$5,FALSE)</f>
        <v>#N/A</v>
      </c>
      <c r="I311" s="38" t="e">
        <f>$C311*VLOOKUP($D311,'table clé'!$B$5:$N$17,I$5,FALSE)</f>
        <v>#N/A</v>
      </c>
      <c r="J311" s="38" t="e">
        <f>$C311*VLOOKUP($D311,'table clé'!$B$5:$N$17,J$5,FALSE)</f>
        <v>#N/A</v>
      </c>
      <c r="K311" s="38" t="e">
        <f>$C311*VLOOKUP($D311,'table clé'!$B$5:$N$17,K$5,FALSE)</f>
        <v>#N/A</v>
      </c>
      <c r="L311" s="38" t="e">
        <f>$C311*VLOOKUP($D311,'table clé'!$B$5:$N$17,L$5,FALSE)</f>
        <v>#N/A</v>
      </c>
      <c r="M311" s="38" t="e">
        <f>$C311*VLOOKUP($D311,'table clé'!$B$5:$N$17,M$5,FALSE)</f>
        <v>#N/A</v>
      </c>
      <c r="N311" s="38" t="e">
        <f>$C311*VLOOKUP($D311,'table clé'!$B$5:$N$17,N$5,FALSE)</f>
        <v>#N/A</v>
      </c>
      <c r="O311" s="38" t="e">
        <f>$C311*VLOOKUP($D311,'table clé'!$B$5:$N$17,O$5,FALSE)</f>
        <v>#N/A</v>
      </c>
      <c r="P311" s="38" t="e">
        <f>$C311*VLOOKUP($D311,'table clé'!$B$5:$N$17,P$5,FALSE)</f>
        <v>#N/A</v>
      </c>
    </row>
    <row r="312" spans="1:16">
      <c r="A312" s="50">
        <v>306</v>
      </c>
      <c r="B312" s="60"/>
      <c r="C312" s="51"/>
      <c r="D312" s="40" t="e">
        <v>#N/A</v>
      </c>
      <c r="F312" s="38" t="e">
        <f>$C312*VLOOKUP($D312,'table clé'!$B$5:$N$17,F$5,FALSE)</f>
        <v>#N/A</v>
      </c>
      <c r="G312" s="38" t="e">
        <f>$C312*VLOOKUP($D312,'table clé'!$B$5:$N$17,G$5,FALSE)</f>
        <v>#N/A</v>
      </c>
      <c r="H312" s="38" t="e">
        <f>$C312*VLOOKUP($D312,'table clé'!$B$5:$N$17,H$5,FALSE)</f>
        <v>#N/A</v>
      </c>
      <c r="I312" s="38" t="e">
        <f>$C312*VLOOKUP($D312,'table clé'!$B$5:$N$17,I$5,FALSE)</f>
        <v>#N/A</v>
      </c>
      <c r="J312" s="38" t="e">
        <f>$C312*VLOOKUP($D312,'table clé'!$B$5:$N$17,J$5,FALSE)</f>
        <v>#N/A</v>
      </c>
      <c r="K312" s="38" t="e">
        <f>$C312*VLOOKUP($D312,'table clé'!$B$5:$N$17,K$5,FALSE)</f>
        <v>#N/A</v>
      </c>
      <c r="L312" s="38" t="e">
        <f>$C312*VLOOKUP($D312,'table clé'!$B$5:$N$17,L$5,FALSE)</f>
        <v>#N/A</v>
      </c>
      <c r="M312" s="38" t="e">
        <f>$C312*VLOOKUP($D312,'table clé'!$B$5:$N$17,M$5,FALSE)</f>
        <v>#N/A</v>
      </c>
      <c r="N312" s="38" t="e">
        <f>$C312*VLOOKUP($D312,'table clé'!$B$5:$N$17,N$5,FALSE)</f>
        <v>#N/A</v>
      </c>
      <c r="O312" s="38" t="e">
        <f>$C312*VLOOKUP($D312,'table clé'!$B$5:$N$17,O$5,FALSE)</f>
        <v>#N/A</v>
      </c>
      <c r="P312" s="38" t="e">
        <f>$C312*VLOOKUP($D312,'table clé'!$B$5:$N$17,P$5,FALSE)</f>
        <v>#N/A</v>
      </c>
    </row>
    <row r="313" spans="1:16">
      <c r="A313" s="50">
        <v>307</v>
      </c>
      <c r="B313" s="60"/>
      <c r="C313" s="51"/>
      <c r="D313" s="40" t="e">
        <v>#N/A</v>
      </c>
      <c r="F313" s="38" t="e">
        <f>$C313*VLOOKUP($D313,'table clé'!$B$5:$N$17,F$5,FALSE)</f>
        <v>#N/A</v>
      </c>
      <c r="G313" s="38" t="e">
        <f>$C313*VLOOKUP($D313,'table clé'!$B$5:$N$17,G$5,FALSE)</f>
        <v>#N/A</v>
      </c>
      <c r="H313" s="38" t="e">
        <f>$C313*VLOOKUP($D313,'table clé'!$B$5:$N$17,H$5,FALSE)</f>
        <v>#N/A</v>
      </c>
      <c r="I313" s="38" t="e">
        <f>$C313*VLOOKUP($D313,'table clé'!$B$5:$N$17,I$5,FALSE)</f>
        <v>#N/A</v>
      </c>
      <c r="J313" s="38" t="e">
        <f>$C313*VLOOKUP($D313,'table clé'!$B$5:$N$17,J$5,FALSE)</f>
        <v>#N/A</v>
      </c>
      <c r="K313" s="38" t="e">
        <f>$C313*VLOOKUP($D313,'table clé'!$B$5:$N$17,K$5,FALSE)</f>
        <v>#N/A</v>
      </c>
      <c r="L313" s="38" t="e">
        <f>$C313*VLOOKUP($D313,'table clé'!$B$5:$N$17,L$5,FALSE)</f>
        <v>#N/A</v>
      </c>
      <c r="M313" s="38" t="e">
        <f>$C313*VLOOKUP($D313,'table clé'!$B$5:$N$17,M$5,FALSE)</f>
        <v>#N/A</v>
      </c>
      <c r="N313" s="38" t="e">
        <f>$C313*VLOOKUP($D313,'table clé'!$B$5:$N$17,N$5,FALSE)</f>
        <v>#N/A</v>
      </c>
      <c r="O313" s="38" t="e">
        <f>$C313*VLOOKUP($D313,'table clé'!$B$5:$N$17,O$5,FALSE)</f>
        <v>#N/A</v>
      </c>
      <c r="P313" s="38" t="e">
        <f>$C313*VLOOKUP($D313,'table clé'!$B$5:$N$17,P$5,FALSE)</f>
        <v>#N/A</v>
      </c>
    </row>
    <row r="314" spans="1:16">
      <c r="A314" s="50">
        <v>308</v>
      </c>
      <c r="B314" s="60"/>
      <c r="C314" s="51"/>
      <c r="D314" s="40" t="e">
        <v>#N/A</v>
      </c>
      <c r="F314" s="38" t="e">
        <f>$C314*VLOOKUP($D314,'table clé'!$B$5:$N$17,F$5,FALSE)</f>
        <v>#N/A</v>
      </c>
      <c r="G314" s="38" t="e">
        <f>$C314*VLOOKUP($D314,'table clé'!$B$5:$N$17,G$5,FALSE)</f>
        <v>#N/A</v>
      </c>
      <c r="H314" s="38" t="e">
        <f>$C314*VLOOKUP($D314,'table clé'!$B$5:$N$17,H$5,FALSE)</f>
        <v>#N/A</v>
      </c>
      <c r="I314" s="38" t="e">
        <f>$C314*VLOOKUP($D314,'table clé'!$B$5:$N$17,I$5,FALSE)</f>
        <v>#N/A</v>
      </c>
      <c r="J314" s="38" t="e">
        <f>$C314*VLOOKUP($D314,'table clé'!$B$5:$N$17,J$5,FALSE)</f>
        <v>#N/A</v>
      </c>
      <c r="K314" s="38" t="e">
        <f>$C314*VLOOKUP($D314,'table clé'!$B$5:$N$17,K$5,FALSE)</f>
        <v>#N/A</v>
      </c>
      <c r="L314" s="38" t="e">
        <f>$C314*VLOOKUP($D314,'table clé'!$B$5:$N$17,L$5,FALSE)</f>
        <v>#N/A</v>
      </c>
      <c r="M314" s="38" t="e">
        <f>$C314*VLOOKUP($D314,'table clé'!$B$5:$N$17,M$5,FALSE)</f>
        <v>#N/A</v>
      </c>
      <c r="N314" s="38" t="e">
        <f>$C314*VLOOKUP($D314,'table clé'!$B$5:$N$17,N$5,FALSE)</f>
        <v>#N/A</v>
      </c>
      <c r="O314" s="38" t="e">
        <f>$C314*VLOOKUP($D314,'table clé'!$B$5:$N$17,O$5,FALSE)</f>
        <v>#N/A</v>
      </c>
      <c r="P314" s="38" t="e">
        <f>$C314*VLOOKUP($D314,'table clé'!$B$5:$N$17,P$5,FALSE)</f>
        <v>#N/A</v>
      </c>
    </row>
    <row r="315" spans="1:16">
      <c r="A315" s="50">
        <v>309</v>
      </c>
      <c r="B315" s="60"/>
      <c r="C315" s="51"/>
      <c r="D315" s="40" t="e">
        <v>#N/A</v>
      </c>
      <c r="F315" s="38" t="e">
        <f>$C315*VLOOKUP($D315,'table clé'!$B$5:$N$17,F$5,FALSE)</f>
        <v>#N/A</v>
      </c>
      <c r="G315" s="38" t="e">
        <f>$C315*VLOOKUP($D315,'table clé'!$B$5:$N$17,G$5,FALSE)</f>
        <v>#N/A</v>
      </c>
      <c r="H315" s="38" t="e">
        <f>$C315*VLOOKUP($D315,'table clé'!$B$5:$N$17,H$5,FALSE)</f>
        <v>#N/A</v>
      </c>
      <c r="I315" s="38" t="e">
        <f>$C315*VLOOKUP($D315,'table clé'!$B$5:$N$17,I$5,FALSE)</f>
        <v>#N/A</v>
      </c>
      <c r="J315" s="38" t="e">
        <f>$C315*VLOOKUP($D315,'table clé'!$B$5:$N$17,J$5,FALSE)</f>
        <v>#N/A</v>
      </c>
      <c r="K315" s="38" t="e">
        <f>$C315*VLOOKUP($D315,'table clé'!$B$5:$N$17,K$5,FALSE)</f>
        <v>#N/A</v>
      </c>
      <c r="L315" s="38" t="e">
        <f>$C315*VLOOKUP($D315,'table clé'!$B$5:$N$17,L$5,FALSE)</f>
        <v>#N/A</v>
      </c>
      <c r="M315" s="38" t="e">
        <f>$C315*VLOOKUP($D315,'table clé'!$B$5:$N$17,M$5,FALSE)</f>
        <v>#N/A</v>
      </c>
      <c r="N315" s="38" t="e">
        <f>$C315*VLOOKUP($D315,'table clé'!$B$5:$N$17,N$5,FALSE)</f>
        <v>#N/A</v>
      </c>
      <c r="O315" s="38" t="e">
        <f>$C315*VLOOKUP($D315,'table clé'!$B$5:$N$17,O$5,FALSE)</f>
        <v>#N/A</v>
      </c>
      <c r="P315" s="38" t="e">
        <f>$C315*VLOOKUP($D315,'table clé'!$B$5:$N$17,P$5,FALSE)</f>
        <v>#N/A</v>
      </c>
    </row>
    <row r="316" spans="1:16">
      <c r="A316" s="50">
        <v>310</v>
      </c>
      <c r="B316" s="60"/>
      <c r="C316" s="51"/>
      <c r="D316" s="40" t="e">
        <v>#N/A</v>
      </c>
      <c r="F316" s="38" t="e">
        <f>$C316*VLOOKUP($D316,'table clé'!$B$5:$N$17,F$5,FALSE)</f>
        <v>#N/A</v>
      </c>
      <c r="G316" s="38" t="e">
        <f>$C316*VLOOKUP($D316,'table clé'!$B$5:$N$17,G$5,FALSE)</f>
        <v>#N/A</v>
      </c>
      <c r="H316" s="38" t="e">
        <f>$C316*VLOOKUP($D316,'table clé'!$B$5:$N$17,H$5,FALSE)</f>
        <v>#N/A</v>
      </c>
      <c r="I316" s="38" t="e">
        <f>$C316*VLOOKUP($D316,'table clé'!$B$5:$N$17,I$5,FALSE)</f>
        <v>#N/A</v>
      </c>
      <c r="J316" s="38" t="e">
        <f>$C316*VLOOKUP($D316,'table clé'!$B$5:$N$17,J$5,FALSE)</f>
        <v>#N/A</v>
      </c>
      <c r="K316" s="38" t="e">
        <f>$C316*VLOOKUP($D316,'table clé'!$B$5:$N$17,K$5,FALSE)</f>
        <v>#N/A</v>
      </c>
      <c r="L316" s="38" t="e">
        <f>$C316*VLOOKUP($D316,'table clé'!$B$5:$N$17,L$5,FALSE)</f>
        <v>#N/A</v>
      </c>
      <c r="M316" s="38" t="e">
        <f>$C316*VLOOKUP($D316,'table clé'!$B$5:$N$17,M$5,FALSE)</f>
        <v>#N/A</v>
      </c>
      <c r="N316" s="38" t="e">
        <f>$C316*VLOOKUP($D316,'table clé'!$B$5:$N$17,N$5,FALSE)</f>
        <v>#N/A</v>
      </c>
      <c r="O316" s="38" t="e">
        <f>$C316*VLOOKUP($D316,'table clé'!$B$5:$N$17,O$5,FALSE)</f>
        <v>#N/A</v>
      </c>
      <c r="P316" s="38" t="e">
        <f>$C316*VLOOKUP($D316,'table clé'!$B$5:$N$17,P$5,FALSE)</f>
        <v>#N/A</v>
      </c>
    </row>
    <row r="317" spans="1:16">
      <c r="A317" s="50">
        <v>311</v>
      </c>
      <c r="B317" s="60"/>
      <c r="C317" s="51"/>
      <c r="D317" s="40" t="e">
        <v>#N/A</v>
      </c>
      <c r="F317" s="38" t="e">
        <f>$C317*VLOOKUP($D317,'table clé'!$B$5:$N$17,F$5,FALSE)</f>
        <v>#N/A</v>
      </c>
      <c r="G317" s="38" t="e">
        <f>$C317*VLOOKUP($D317,'table clé'!$B$5:$N$17,G$5,FALSE)</f>
        <v>#N/A</v>
      </c>
      <c r="H317" s="38" t="e">
        <f>$C317*VLOOKUP($D317,'table clé'!$B$5:$N$17,H$5,FALSE)</f>
        <v>#N/A</v>
      </c>
      <c r="I317" s="38" t="e">
        <f>$C317*VLOOKUP($D317,'table clé'!$B$5:$N$17,I$5,FALSE)</f>
        <v>#N/A</v>
      </c>
      <c r="J317" s="38" t="e">
        <f>$C317*VLOOKUP($D317,'table clé'!$B$5:$N$17,J$5,FALSE)</f>
        <v>#N/A</v>
      </c>
      <c r="K317" s="38" t="e">
        <f>$C317*VLOOKUP($D317,'table clé'!$B$5:$N$17,K$5,FALSE)</f>
        <v>#N/A</v>
      </c>
      <c r="L317" s="38" t="e">
        <f>$C317*VLOOKUP($D317,'table clé'!$B$5:$N$17,L$5,FALSE)</f>
        <v>#N/A</v>
      </c>
      <c r="M317" s="38" t="e">
        <f>$C317*VLOOKUP($D317,'table clé'!$B$5:$N$17,M$5,FALSE)</f>
        <v>#N/A</v>
      </c>
      <c r="N317" s="38" t="e">
        <f>$C317*VLOOKUP($D317,'table clé'!$B$5:$N$17,N$5,FALSE)</f>
        <v>#N/A</v>
      </c>
      <c r="O317" s="38" t="e">
        <f>$C317*VLOOKUP($D317,'table clé'!$B$5:$N$17,O$5,FALSE)</f>
        <v>#N/A</v>
      </c>
      <c r="P317" s="38" t="e">
        <f>$C317*VLOOKUP($D317,'table clé'!$B$5:$N$17,P$5,FALSE)</f>
        <v>#N/A</v>
      </c>
    </row>
    <row r="318" spans="1:16">
      <c r="A318" s="50">
        <v>312</v>
      </c>
      <c r="B318" s="60"/>
      <c r="C318" s="51"/>
      <c r="D318" s="40" t="e">
        <v>#N/A</v>
      </c>
      <c r="F318" s="38" t="e">
        <f>$C318*VLOOKUP($D318,'table clé'!$B$5:$N$17,F$5,FALSE)</f>
        <v>#N/A</v>
      </c>
      <c r="G318" s="38" t="e">
        <f>$C318*VLOOKUP($D318,'table clé'!$B$5:$N$17,G$5,FALSE)</f>
        <v>#N/A</v>
      </c>
      <c r="H318" s="38" t="e">
        <f>$C318*VLOOKUP($D318,'table clé'!$B$5:$N$17,H$5,FALSE)</f>
        <v>#N/A</v>
      </c>
      <c r="I318" s="38" t="e">
        <f>$C318*VLOOKUP($D318,'table clé'!$B$5:$N$17,I$5,FALSE)</f>
        <v>#N/A</v>
      </c>
      <c r="J318" s="38" t="e">
        <f>$C318*VLOOKUP($D318,'table clé'!$B$5:$N$17,J$5,FALSE)</f>
        <v>#N/A</v>
      </c>
      <c r="K318" s="38" t="e">
        <f>$C318*VLOOKUP($D318,'table clé'!$B$5:$N$17,K$5,FALSE)</f>
        <v>#N/A</v>
      </c>
      <c r="L318" s="38" t="e">
        <f>$C318*VLOOKUP($D318,'table clé'!$B$5:$N$17,L$5,FALSE)</f>
        <v>#N/A</v>
      </c>
      <c r="M318" s="38" t="e">
        <f>$C318*VLOOKUP($D318,'table clé'!$B$5:$N$17,M$5,FALSE)</f>
        <v>#N/A</v>
      </c>
      <c r="N318" s="38" t="e">
        <f>$C318*VLOOKUP($D318,'table clé'!$B$5:$N$17,N$5,FALSE)</f>
        <v>#N/A</v>
      </c>
      <c r="O318" s="38" t="e">
        <f>$C318*VLOOKUP($D318,'table clé'!$B$5:$N$17,O$5,FALSE)</f>
        <v>#N/A</v>
      </c>
      <c r="P318" s="38" t="e">
        <f>$C318*VLOOKUP($D318,'table clé'!$B$5:$N$17,P$5,FALSE)</f>
        <v>#N/A</v>
      </c>
    </row>
    <row r="319" spans="1:16">
      <c r="A319" s="50">
        <v>313</v>
      </c>
      <c r="B319" s="60"/>
      <c r="C319" s="51"/>
      <c r="D319" s="40" t="e">
        <v>#N/A</v>
      </c>
      <c r="F319" s="38" t="e">
        <f>$C319*VLOOKUP($D319,'table clé'!$B$5:$N$17,F$5,FALSE)</f>
        <v>#N/A</v>
      </c>
      <c r="G319" s="38" t="e">
        <f>$C319*VLOOKUP($D319,'table clé'!$B$5:$N$17,G$5,FALSE)</f>
        <v>#N/A</v>
      </c>
      <c r="H319" s="38" t="e">
        <f>$C319*VLOOKUP($D319,'table clé'!$B$5:$N$17,H$5,FALSE)</f>
        <v>#N/A</v>
      </c>
      <c r="I319" s="38" t="e">
        <f>$C319*VLOOKUP($D319,'table clé'!$B$5:$N$17,I$5,FALSE)</f>
        <v>#N/A</v>
      </c>
      <c r="J319" s="38" t="e">
        <f>$C319*VLOOKUP($D319,'table clé'!$B$5:$N$17,J$5,FALSE)</f>
        <v>#N/A</v>
      </c>
      <c r="K319" s="38" t="e">
        <f>$C319*VLOOKUP($D319,'table clé'!$B$5:$N$17,K$5,FALSE)</f>
        <v>#N/A</v>
      </c>
      <c r="L319" s="38" t="e">
        <f>$C319*VLOOKUP($D319,'table clé'!$B$5:$N$17,L$5,FALSE)</f>
        <v>#N/A</v>
      </c>
      <c r="M319" s="38" t="e">
        <f>$C319*VLOOKUP($D319,'table clé'!$B$5:$N$17,M$5,FALSE)</f>
        <v>#N/A</v>
      </c>
      <c r="N319" s="38" t="e">
        <f>$C319*VLOOKUP($D319,'table clé'!$B$5:$N$17,N$5,FALSE)</f>
        <v>#N/A</v>
      </c>
      <c r="O319" s="38" t="e">
        <f>$C319*VLOOKUP($D319,'table clé'!$B$5:$N$17,O$5,FALSE)</f>
        <v>#N/A</v>
      </c>
      <c r="P319" s="38" t="e">
        <f>$C319*VLOOKUP($D319,'table clé'!$B$5:$N$17,P$5,FALSE)</f>
        <v>#N/A</v>
      </c>
    </row>
    <row r="320" spans="1:16">
      <c r="A320" s="50">
        <v>314</v>
      </c>
      <c r="B320" s="60"/>
      <c r="C320" s="51"/>
      <c r="D320" s="40" t="e">
        <v>#N/A</v>
      </c>
      <c r="F320" s="38" t="e">
        <f>$C320*VLOOKUP($D320,'table clé'!$B$5:$N$17,F$5,FALSE)</f>
        <v>#N/A</v>
      </c>
      <c r="G320" s="38" t="e">
        <f>$C320*VLOOKUP($D320,'table clé'!$B$5:$N$17,G$5,FALSE)</f>
        <v>#N/A</v>
      </c>
      <c r="H320" s="38" t="e">
        <f>$C320*VLOOKUP($D320,'table clé'!$B$5:$N$17,H$5,FALSE)</f>
        <v>#N/A</v>
      </c>
      <c r="I320" s="38" t="e">
        <f>$C320*VLOOKUP($D320,'table clé'!$B$5:$N$17,I$5,FALSE)</f>
        <v>#N/A</v>
      </c>
      <c r="J320" s="38" t="e">
        <f>$C320*VLOOKUP($D320,'table clé'!$B$5:$N$17,J$5,FALSE)</f>
        <v>#N/A</v>
      </c>
      <c r="K320" s="38" t="e">
        <f>$C320*VLOOKUP($D320,'table clé'!$B$5:$N$17,K$5,FALSE)</f>
        <v>#N/A</v>
      </c>
      <c r="L320" s="38" t="e">
        <f>$C320*VLOOKUP($D320,'table clé'!$B$5:$N$17,L$5,FALSE)</f>
        <v>#N/A</v>
      </c>
      <c r="M320" s="38" t="e">
        <f>$C320*VLOOKUP($D320,'table clé'!$B$5:$N$17,M$5,FALSE)</f>
        <v>#N/A</v>
      </c>
      <c r="N320" s="38" t="e">
        <f>$C320*VLOOKUP($D320,'table clé'!$B$5:$N$17,N$5,FALSE)</f>
        <v>#N/A</v>
      </c>
      <c r="O320" s="38" t="e">
        <f>$C320*VLOOKUP($D320,'table clé'!$B$5:$N$17,O$5,FALSE)</f>
        <v>#N/A</v>
      </c>
      <c r="P320" s="38" t="e">
        <f>$C320*VLOOKUP($D320,'table clé'!$B$5:$N$17,P$5,FALSE)</f>
        <v>#N/A</v>
      </c>
    </row>
    <row r="321" spans="1:16">
      <c r="A321" s="50">
        <v>315</v>
      </c>
      <c r="B321" s="60"/>
      <c r="C321" s="51"/>
      <c r="D321" s="40" t="e">
        <v>#N/A</v>
      </c>
      <c r="F321" s="38" t="e">
        <f>$C321*VLOOKUP($D321,'table clé'!$B$5:$N$17,F$5,FALSE)</f>
        <v>#N/A</v>
      </c>
      <c r="G321" s="38" t="e">
        <f>$C321*VLOOKUP($D321,'table clé'!$B$5:$N$17,G$5,FALSE)</f>
        <v>#N/A</v>
      </c>
      <c r="H321" s="38" t="e">
        <f>$C321*VLOOKUP($D321,'table clé'!$B$5:$N$17,H$5,FALSE)</f>
        <v>#N/A</v>
      </c>
      <c r="I321" s="38" t="e">
        <f>$C321*VLOOKUP($D321,'table clé'!$B$5:$N$17,I$5,FALSE)</f>
        <v>#N/A</v>
      </c>
      <c r="J321" s="38" t="e">
        <f>$C321*VLOOKUP($D321,'table clé'!$B$5:$N$17,J$5,FALSE)</f>
        <v>#N/A</v>
      </c>
      <c r="K321" s="38" t="e">
        <f>$C321*VLOOKUP($D321,'table clé'!$B$5:$N$17,K$5,FALSE)</f>
        <v>#N/A</v>
      </c>
      <c r="L321" s="38" t="e">
        <f>$C321*VLOOKUP($D321,'table clé'!$B$5:$N$17,L$5,FALSE)</f>
        <v>#N/A</v>
      </c>
      <c r="M321" s="38" t="e">
        <f>$C321*VLOOKUP($D321,'table clé'!$B$5:$N$17,M$5,FALSE)</f>
        <v>#N/A</v>
      </c>
      <c r="N321" s="38" t="e">
        <f>$C321*VLOOKUP($D321,'table clé'!$B$5:$N$17,N$5,FALSE)</f>
        <v>#N/A</v>
      </c>
      <c r="O321" s="38" t="e">
        <f>$C321*VLOOKUP($D321,'table clé'!$B$5:$N$17,O$5,FALSE)</f>
        <v>#N/A</v>
      </c>
      <c r="P321" s="38" t="e">
        <f>$C321*VLOOKUP($D321,'table clé'!$B$5:$N$17,P$5,FALSE)</f>
        <v>#N/A</v>
      </c>
    </row>
    <row r="322" spans="1:16">
      <c r="A322" s="50">
        <v>316</v>
      </c>
      <c r="B322" s="60"/>
      <c r="C322" s="51"/>
      <c r="D322" s="40" t="e">
        <v>#N/A</v>
      </c>
      <c r="F322" s="38" t="e">
        <f>$C322*VLOOKUP($D322,'table clé'!$B$5:$N$17,F$5,FALSE)</f>
        <v>#N/A</v>
      </c>
      <c r="G322" s="38" t="e">
        <f>$C322*VLOOKUP($D322,'table clé'!$B$5:$N$17,G$5,FALSE)</f>
        <v>#N/A</v>
      </c>
      <c r="H322" s="38" t="e">
        <f>$C322*VLOOKUP($D322,'table clé'!$B$5:$N$17,H$5,FALSE)</f>
        <v>#N/A</v>
      </c>
      <c r="I322" s="38" t="e">
        <f>$C322*VLOOKUP($D322,'table clé'!$B$5:$N$17,I$5,FALSE)</f>
        <v>#N/A</v>
      </c>
      <c r="J322" s="38" t="e">
        <f>$C322*VLOOKUP($D322,'table clé'!$B$5:$N$17,J$5,FALSE)</f>
        <v>#N/A</v>
      </c>
      <c r="K322" s="38" t="e">
        <f>$C322*VLOOKUP($D322,'table clé'!$B$5:$N$17,K$5,FALSE)</f>
        <v>#N/A</v>
      </c>
      <c r="L322" s="38" t="e">
        <f>$C322*VLOOKUP($D322,'table clé'!$B$5:$N$17,L$5,FALSE)</f>
        <v>#N/A</v>
      </c>
      <c r="M322" s="38" t="e">
        <f>$C322*VLOOKUP($D322,'table clé'!$B$5:$N$17,M$5,FALSE)</f>
        <v>#N/A</v>
      </c>
      <c r="N322" s="38" t="e">
        <f>$C322*VLOOKUP($D322,'table clé'!$B$5:$N$17,N$5,FALSE)</f>
        <v>#N/A</v>
      </c>
      <c r="O322" s="38" t="e">
        <f>$C322*VLOOKUP($D322,'table clé'!$B$5:$N$17,O$5,FALSE)</f>
        <v>#N/A</v>
      </c>
      <c r="P322" s="38" t="e">
        <f>$C322*VLOOKUP($D322,'table clé'!$B$5:$N$17,P$5,FALSE)</f>
        <v>#N/A</v>
      </c>
    </row>
    <row r="323" spans="1:16">
      <c r="A323" s="50">
        <v>317</v>
      </c>
      <c r="B323" s="60"/>
      <c r="C323" s="51"/>
      <c r="D323" s="40" t="e">
        <v>#N/A</v>
      </c>
      <c r="F323" s="38" t="e">
        <f>$C323*VLOOKUP($D323,'table clé'!$B$5:$N$17,F$5,FALSE)</f>
        <v>#N/A</v>
      </c>
      <c r="G323" s="38" t="e">
        <f>$C323*VLOOKUP($D323,'table clé'!$B$5:$N$17,G$5,FALSE)</f>
        <v>#N/A</v>
      </c>
      <c r="H323" s="38" t="e">
        <f>$C323*VLOOKUP($D323,'table clé'!$B$5:$N$17,H$5,FALSE)</f>
        <v>#N/A</v>
      </c>
      <c r="I323" s="38" t="e">
        <f>$C323*VLOOKUP($D323,'table clé'!$B$5:$N$17,I$5,FALSE)</f>
        <v>#N/A</v>
      </c>
      <c r="J323" s="38" t="e">
        <f>$C323*VLOOKUP($D323,'table clé'!$B$5:$N$17,J$5,FALSE)</f>
        <v>#N/A</v>
      </c>
      <c r="K323" s="38" t="e">
        <f>$C323*VLOOKUP($D323,'table clé'!$B$5:$N$17,K$5,FALSE)</f>
        <v>#N/A</v>
      </c>
      <c r="L323" s="38" t="e">
        <f>$C323*VLOOKUP($D323,'table clé'!$B$5:$N$17,L$5,FALSE)</f>
        <v>#N/A</v>
      </c>
      <c r="M323" s="38" t="e">
        <f>$C323*VLOOKUP($D323,'table clé'!$B$5:$N$17,M$5,FALSE)</f>
        <v>#N/A</v>
      </c>
      <c r="N323" s="38" t="e">
        <f>$C323*VLOOKUP($D323,'table clé'!$B$5:$N$17,N$5,FALSE)</f>
        <v>#N/A</v>
      </c>
      <c r="O323" s="38" t="e">
        <f>$C323*VLOOKUP($D323,'table clé'!$B$5:$N$17,O$5,FALSE)</f>
        <v>#N/A</v>
      </c>
      <c r="P323" s="38" t="e">
        <f>$C323*VLOOKUP($D323,'table clé'!$B$5:$N$17,P$5,FALSE)</f>
        <v>#N/A</v>
      </c>
    </row>
    <row r="324" spans="1:16">
      <c r="A324" s="50">
        <v>318</v>
      </c>
      <c r="B324" s="60"/>
      <c r="C324" s="51"/>
      <c r="D324" s="40" t="e">
        <v>#N/A</v>
      </c>
      <c r="F324" s="38" t="e">
        <f>$C324*VLOOKUP($D324,'table clé'!$B$5:$N$17,F$5,FALSE)</f>
        <v>#N/A</v>
      </c>
      <c r="G324" s="38" t="e">
        <f>$C324*VLOOKUP($D324,'table clé'!$B$5:$N$17,G$5,FALSE)</f>
        <v>#N/A</v>
      </c>
      <c r="H324" s="38" t="e">
        <f>$C324*VLOOKUP($D324,'table clé'!$B$5:$N$17,H$5,FALSE)</f>
        <v>#N/A</v>
      </c>
      <c r="I324" s="38" t="e">
        <f>$C324*VLOOKUP($D324,'table clé'!$B$5:$N$17,I$5,FALSE)</f>
        <v>#N/A</v>
      </c>
      <c r="J324" s="38" t="e">
        <f>$C324*VLOOKUP($D324,'table clé'!$B$5:$N$17,J$5,FALSE)</f>
        <v>#N/A</v>
      </c>
      <c r="K324" s="38" t="e">
        <f>$C324*VLOOKUP($D324,'table clé'!$B$5:$N$17,K$5,FALSE)</f>
        <v>#N/A</v>
      </c>
      <c r="L324" s="38" t="e">
        <f>$C324*VLOOKUP($D324,'table clé'!$B$5:$N$17,L$5,FALSE)</f>
        <v>#N/A</v>
      </c>
      <c r="M324" s="38" t="e">
        <f>$C324*VLOOKUP($D324,'table clé'!$B$5:$N$17,M$5,FALSE)</f>
        <v>#N/A</v>
      </c>
      <c r="N324" s="38" t="e">
        <f>$C324*VLOOKUP($D324,'table clé'!$B$5:$N$17,N$5,FALSE)</f>
        <v>#N/A</v>
      </c>
      <c r="O324" s="38" t="e">
        <f>$C324*VLOOKUP($D324,'table clé'!$B$5:$N$17,O$5,FALSE)</f>
        <v>#N/A</v>
      </c>
      <c r="P324" s="38" t="e">
        <f>$C324*VLOOKUP($D324,'table clé'!$B$5:$N$17,P$5,FALSE)</f>
        <v>#N/A</v>
      </c>
    </row>
    <row r="325" spans="1:16">
      <c r="A325" s="50">
        <v>319</v>
      </c>
      <c r="B325" s="60"/>
      <c r="C325" s="51"/>
      <c r="D325" s="40" t="e">
        <v>#N/A</v>
      </c>
      <c r="F325" s="38" t="e">
        <f>$C325*VLOOKUP($D325,'table clé'!$B$5:$N$17,F$5,FALSE)</f>
        <v>#N/A</v>
      </c>
      <c r="G325" s="38" t="e">
        <f>$C325*VLOOKUP($D325,'table clé'!$B$5:$N$17,G$5,FALSE)</f>
        <v>#N/A</v>
      </c>
      <c r="H325" s="38" t="e">
        <f>$C325*VLOOKUP($D325,'table clé'!$B$5:$N$17,H$5,FALSE)</f>
        <v>#N/A</v>
      </c>
      <c r="I325" s="38" t="e">
        <f>$C325*VLOOKUP($D325,'table clé'!$B$5:$N$17,I$5,FALSE)</f>
        <v>#N/A</v>
      </c>
      <c r="J325" s="38" t="e">
        <f>$C325*VLOOKUP($D325,'table clé'!$B$5:$N$17,J$5,FALSE)</f>
        <v>#N/A</v>
      </c>
      <c r="K325" s="38" t="e">
        <f>$C325*VLOOKUP($D325,'table clé'!$B$5:$N$17,K$5,FALSE)</f>
        <v>#N/A</v>
      </c>
      <c r="L325" s="38" t="e">
        <f>$C325*VLOOKUP($D325,'table clé'!$B$5:$N$17,L$5,FALSE)</f>
        <v>#N/A</v>
      </c>
      <c r="M325" s="38" t="e">
        <f>$C325*VLOOKUP($D325,'table clé'!$B$5:$N$17,M$5,FALSE)</f>
        <v>#N/A</v>
      </c>
      <c r="N325" s="38" t="e">
        <f>$C325*VLOOKUP($D325,'table clé'!$B$5:$N$17,N$5,FALSE)</f>
        <v>#N/A</v>
      </c>
      <c r="O325" s="38" t="e">
        <f>$C325*VLOOKUP($D325,'table clé'!$B$5:$N$17,O$5,FALSE)</f>
        <v>#N/A</v>
      </c>
      <c r="P325" s="38" t="e">
        <f>$C325*VLOOKUP($D325,'table clé'!$B$5:$N$17,P$5,FALSE)</f>
        <v>#N/A</v>
      </c>
    </row>
    <row r="326" spans="1:16">
      <c r="A326" s="50">
        <v>320</v>
      </c>
      <c r="B326" s="60"/>
      <c r="C326" s="51"/>
      <c r="D326" s="40" t="e">
        <v>#N/A</v>
      </c>
      <c r="F326" s="38" t="e">
        <f>$C326*VLOOKUP($D326,'table clé'!$B$5:$N$17,F$5,FALSE)</f>
        <v>#N/A</v>
      </c>
      <c r="G326" s="38" t="e">
        <f>$C326*VLOOKUP($D326,'table clé'!$B$5:$N$17,G$5,FALSE)</f>
        <v>#N/A</v>
      </c>
      <c r="H326" s="38" t="e">
        <f>$C326*VLOOKUP($D326,'table clé'!$B$5:$N$17,H$5,FALSE)</f>
        <v>#N/A</v>
      </c>
      <c r="I326" s="38" t="e">
        <f>$C326*VLOOKUP($D326,'table clé'!$B$5:$N$17,I$5,FALSE)</f>
        <v>#N/A</v>
      </c>
      <c r="J326" s="38" t="e">
        <f>$C326*VLOOKUP($D326,'table clé'!$B$5:$N$17,J$5,FALSE)</f>
        <v>#N/A</v>
      </c>
      <c r="K326" s="38" t="e">
        <f>$C326*VLOOKUP($D326,'table clé'!$B$5:$N$17,K$5,FALSE)</f>
        <v>#N/A</v>
      </c>
      <c r="L326" s="38" t="e">
        <f>$C326*VLOOKUP($D326,'table clé'!$B$5:$N$17,L$5,FALSE)</f>
        <v>#N/A</v>
      </c>
      <c r="M326" s="38" t="e">
        <f>$C326*VLOOKUP($D326,'table clé'!$B$5:$N$17,M$5,FALSE)</f>
        <v>#N/A</v>
      </c>
      <c r="N326" s="38" t="e">
        <f>$C326*VLOOKUP($D326,'table clé'!$B$5:$N$17,N$5,FALSE)</f>
        <v>#N/A</v>
      </c>
      <c r="O326" s="38" t="e">
        <f>$C326*VLOOKUP($D326,'table clé'!$B$5:$N$17,O$5,FALSE)</f>
        <v>#N/A</v>
      </c>
      <c r="P326" s="38" t="e">
        <f>$C326*VLOOKUP($D326,'table clé'!$B$5:$N$17,P$5,FALSE)</f>
        <v>#N/A</v>
      </c>
    </row>
    <row r="327" spans="1:16">
      <c r="A327" s="50">
        <v>321</v>
      </c>
      <c r="B327" s="60"/>
      <c r="C327" s="51"/>
      <c r="D327" s="40" t="e">
        <v>#N/A</v>
      </c>
      <c r="F327" s="38" t="e">
        <f>$C327*VLOOKUP($D327,'table clé'!$B$5:$N$17,F$5,FALSE)</f>
        <v>#N/A</v>
      </c>
      <c r="G327" s="38" t="e">
        <f>$C327*VLOOKUP($D327,'table clé'!$B$5:$N$17,G$5,FALSE)</f>
        <v>#N/A</v>
      </c>
      <c r="H327" s="38" t="e">
        <f>$C327*VLOOKUP($D327,'table clé'!$B$5:$N$17,H$5,FALSE)</f>
        <v>#N/A</v>
      </c>
      <c r="I327" s="38" t="e">
        <f>$C327*VLOOKUP($D327,'table clé'!$B$5:$N$17,I$5,FALSE)</f>
        <v>#N/A</v>
      </c>
      <c r="J327" s="38" t="e">
        <f>$C327*VLOOKUP($D327,'table clé'!$B$5:$N$17,J$5,FALSE)</f>
        <v>#N/A</v>
      </c>
      <c r="K327" s="38" t="e">
        <f>$C327*VLOOKUP($D327,'table clé'!$B$5:$N$17,K$5,FALSE)</f>
        <v>#N/A</v>
      </c>
      <c r="L327" s="38" t="e">
        <f>$C327*VLOOKUP($D327,'table clé'!$B$5:$N$17,L$5,FALSE)</f>
        <v>#N/A</v>
      </c>
      <c r="M327" s="38" t="e">
        <f>$C327*VLOOKUP($D327,'table clé'!$B$5:$N$17,M$5,FALSE)</f>
        <v>#N/A</v>
      </c>
      <c r="N327" s="38" t="e">
        <f>$C327*VLOOKUP($D327,'table clé'!$B$5:$N$17,N$5,FALSE)</f>
        <v>#N/A</v>
      </c>
      <c r="O327" s="38" t="e">
        <f>$C327*VLOOKUP($D327,'table clé'!$B$5:$N$17,O$5,FALSE)</f>
        <v>#N/A</v>
      </c>
      <c r="P327" s="38" t="e">
        <f>$C327*VLOOKUP($D327,'table clé'!$B$5:$N$17,P$5,FALSE)</f>
        <v>#N/A</v>
      </c>
    </row>
    <row r="328" spans="1:16">
      <c r="A328" s="50">
        <v>322</v>
      </c>
      <c r="B328" s="60"/>
      <c r="C328" s="51"/>
      <c r="D328" s="40" t="e">
        <v>#N/A</v>
      </c>
      <c r="F328" s="38" t="e">
        <f>$C328*VLOOKUP($D328,'table clé'!$B$5:$N$17,F$5,FALSE)</f>
        <v>#N/A</v>
      </c>
      <c r="G328" s="38" t="e">
        <f>$C328*VLOOKUP($D328,'table clé'!$B$5:$N$17,G$5,FALSE)</f>
        <v>#N/A</v>
      </c>
      <c r="H328" s="38" t="e">
        <f>$C328*VLOOKUP($D328,'table clé'!$B$5:$N$17,H$5,FALSE)</f>
        <v>#N/A</v>
      </c>
      <c r="I328" s="38" t="e">
        <f>$C328*VLOOKUP($D328,'table clé'!$B$5:$N$17,I$5,FALSE)</f>
        <v>#N/A</v>
      </c>
      <c r="J328" s="38" t="e">
        <f>$C328*VLOOKUP($D328,'table clé'!$B$5:$N$17,J$5,FALSE)</f>
        <v>#N/A</v>
      </c>
      <c r="K328" s="38" t="e">
        <f>$C328*VLOOKUP($D328,'table clé'!$B$5:$N$17,K$5,FALSE)</f>
        <v>#N/A</v>
      </c>
      <c r="L328" s="38" t="e">
        <f>$C328*VLOOKUP($D328,'table clé'!$B$5:$N$17,L$5,FALSE)</f>
        <v>#N/A</v>
      </c>
      <c r="M328" s="38" t="e">
        <f>$C328*VLOOKUP($D328,'table clé'!$B$5:$N$17,M$5,FALSE)</f>
        <v>#N/A</v>
      </c>
      <c r="N328" s="38" t="e">
        <f>$C328*VLOOKUP($D328,'table clé'!$B$5:$N$17,N$5,FALSE)</f>
        <v>#N/A</v>
      </c>
      <c r="O328" s="38" t="e">
        <f>$C328*VLOOKUP($D328,'table clé'!$B$5:$N$17,O$5,FALSE)</f>
        <v>#N/A</v>
      </c>
      <c r="P328" s="38" t="e">
        <f>$C328*VLOOKUP($D328,'table clé'!$B$5:$N$17,P$5,FALSE)</f>
        <v>#N/A</v>
      </c>
    </row>
    <row r="329" spans="1:16">
      <c r="A329" s="50">
        <v>323</v>
      </c>
      <c r="B329" s="60"/>
      <c r="C329" s="51"/>
      <c r="D329" s="40" t="e">
        <v>#N/A</v>
      </c>
      <c r="F329" s="38" t="e">
        <f>$C329*VLOOKUP($D329,'table clé'!$B$5:$N$17,F$5,FALSE)</f>
        <v>#N/A</v>
      </c>
      <c r="G329" s="38" t="e">
        <f>$C329*VLOOKUP($D329,'table clé'!$B$5:$N$17,G$5,FALSE)</f>
        <v>#N/A</v>
      </c>
      <c r="H329" s="38" t="e">
        <f>$C329*VLOOKUP($D329,'table clé'!$B$5:$N$17,H$5,FALSE)</f>
        <v>#N/A</v>
      </c>
      <c r="I329" s="38" t="e">
        <f>$C329*VLOOKUP($D329,'table clé'!$B$5:$N$17,I$5,FALSE)</f>
        <v>#N/A</v>
      </c>
      <c r="J329" s="38" t="e">
        <f>$C329*VLOOKUP($D329,'table clé'!$B$5:$N$17,J$5,FALSE)</f>
        <v>#N/A</v>
      </c>
      <c r="K329" s="38" t="e">
        <f>$C329*VLOOKUP($D329,'table clé'!$B$5:$N$17,K$5,FALSE)</f>
        <v>#N/A</v>
      </c>
      <c r="L329" s="38" t="e">
        <f>$C329*VLOOKUP($D329,'table clé'!$B$5:$N$17,L$5,FALSE)</f>
        <v>#N/A</v>
      </c>
      <c r="M329" s="38" t="e">
        <f>$C329*VLOOKUP($D329,'table clé'!$B$5:$N$17,M$5,FALSE)</f>
        <v>#N/A</v>
      </c>
      <c r="N329" s="38" t="e">
        <f>$C329*VLOOKUP($D329,'table clé'!$B$5:$N$17,N$5,FALSE)</f>
        <v>#N/A</v>
      </c>
      <c r="O329" s="38" t="e">
        <f>$C329*VLOOKUP($D329,'table clé'!$B$5:$N$17,O$5,FALSE)</f>
        <v>#N/A</v>
      </c>
      <c r="P329" s="38" t="e">
        <f>$C329*VLOOKUP($D329,'table clé'!$B$5:$N$17,P$5,FALSE)</f>
        <v>#N/A</v>
      </c>
    </row>
    <row r="330" spans="1:16">
      <c r="A330" s="50">
        <v>324</v>
      </c>
      <c r="B330" s="60"/>
      <c r="C330" s="51"/>
      <c r="D330" s="40" t="e">
        <v>#N/A</v>
      </c>
      <c r="F330" s="38" t="e">
        <f>$C330*VLOOKUP($D330,'table clé'!$B$5:$N$17,F$5,FALSE)</f>
        <v>#N/A</v>
      </c>
      <c r="G330" s="38" t="e">
        <f>$C330*VLOOKUP($D330,'table clé'!$B$5:$N$17,G$5,FALSE)</f>
        <v>#N/A</v>
      </c>
      <c r="H330" s="38" t="e">
        <f>$C330*VLOOKUP($D330,'table clé'!$B$5:$N$17,H$5,FALSE)</f>
        <v>#N/A</v>
      </c>
      <c r="I330" s="38" t="e">
        <f>$C330*VLOOKUP($D330,'table clé'!$B$5:$N$17,I$5,FALSE)</f>
        <v>#N/A</v>
      </c>
      <c r="J330" s="38" t="e">
        <f>$C330*VLOOKUP($D330,'table clé'!$B$5:$N$17,J$5,FALSE)</f>
        <v>#N/A</v>
      </c>
      <c r="K330" s="38" t="e">
        <f>$C330*VLOOKUP($D330,'table clé'!$B$5:$N$17,K$5,FALSE)</f>
        <v>#N/A</v>
      </c>
      <c r="L330" s="38" t="e">
        <f>$C330*VLOOKUP($D330,'table clé'!$B$5:$N$17,L$5,FALSE)</f>
        <v>#N/A</v>
      </c>
      <c r="M330" s="38" t="e">
        <f>$C330*VLOOKUP($D330,'table clé'!$B$5:$N$17,M$5,FALSE)</f>
        <v>#N/A</v>
      </c>
      <c r="N330" s="38" t="e">
        <f>$C330*VLOOKUP($D330,'table clé'!$B$5:$N$17,N$5,FALSE)</f>
        <v>#N/A</v>
      </c>
      <c r="O330" s="38" t="e">
        <f>$C330*VLOOKUP($D330,'table clé'!$B$5:$N$17,O$5,FALSE)</f>
        <v>#N/A</v>
      </c>
      <c r="P330" s="38" t="e">
        <f>$C330*VLOOKUP($D330,'table clé'!$B$5:$N$17,P$5,FALSE)</f>
        <v>#N/A</v>
      </c>
    </row>
    <row r="331" spans="1:16">
      <c r="A331" s="50">
        <v>325</v>
      </c>
      <c r="B331" s="60"/>
      <c r="C331" s="51"/>
      <c r="D331" s="40" t="e">
        <v>#N/A</v>
      </c>
      <c r="F331" s="38" t="e">
        <f>$C331*VLOOKUP($D331,'table clé'!$B$5:$N$17,F$5,FALSE)</f>
        <v>#N/A</v>
      </c>
      <c r="G331" s="38" t="e">
        <f>$C331*VLOOKUP($D331,'table clé'!$B$5:$N$17,G$5,FALSE)</f>
        <v>#N/A</v>
      </c>
      <c r="H331" s="38" t="e">
        <f>$C331*VLOOKUP($D331,'table clé'!$B$5:$N$17,H$5,FALSE)</f>
        <v>#N/A</v>
      </c>
      <c r="I331" s="38" t="e">
        <f>$C331*VLOOKUP($D331,'table clé'!$B$5:$N$17,I$5,FALSE)</f>
        <v>#N/A</v>
      </c>
      <c r="J331" s="38" t="e">
        <f>$C331*VLOOKUP($D331,'table clé'!$B$5:$N$17,J$5,FALSE)</f>
        <v>#N/A</v>
      </c>
      <c r="K331" s="38" t="e">
        <f>$C331*VLOOKUP($D331,'table clé'!$B$5:$N$17,K$5,FALSE)</f>
        <v>#N/A</v>
      </c>
      <c r="L331" s="38" t="e">
        <f>$C331*VLOOKUP($D331,'table clé'!$B$5:$N$17,L$5,FALSE)</f>
        <v>#N/A</v>
      </c>
      <c r="M331" s="38" t="e">
        <f>$C331*VLOOKUP($D331,'table clé'!$B$5:$N$17,M$5,FALSE)</f>
        <v>#N/A</v>
      </c>
      <c r="N331" s="38" t="e">
        <f>$C331*VLOOKUP($D331,'table clé'!$B$5:$N$17,N$5,FALSE)</f>
        <v>#N/A</v>
      </c>
      <c r="O331" s="38" t="e">
        <f>$C331*VLOOKUP($D331,'table clé'!$B$5:$N$17,O$5,FALSE)</f>
        <v>#N/A</v>
      </c>
      <c r="P331" s="38" t="e">
        <f>$C331*VLOOKUP($D331,'table clé'!$B$5:$N$17,P$5,FALSE)</f>
        <v>#N/A</v>
      </c>
    </row>
    <row r="332" spans="1:16">
      <c r="A332" s="50">
        <v>326</v>
      </c>
      <c r="B332" s="60"/>
      <c r="C332" s="51"/>
      <c r="D332" s="40" t="e">
        <v>#N/A</v>
      </c>
      <c r="F332" s="38" t="e">
        <f>$C332*VLOOKUP($D332,'table clé'!$B$5:$N$17,F$5,FALSE)</f>
        <v>#N/A</v>
      </c>
      <c r="G332" s="38" t="e">
        <f>$C332*VLOOKUP($D332,'table clé'!$B$5:$N$17,G$5,FALSE)</f>
        <v>#N/A</v>
      </c>
      <c r="H332" s="38" t="e">
        <f>$C332*VLOOKUP($D332,'table clé'!$B$5:$N$17,H$5,FALSE)</f>
        <v>#N/A</v>
      </c>
      <c r="I332" s="38" t="e">
        <f>$C332*VLOOKUP($D332,'table clé'!$B$5:$N$17,I$5,FALSE)</f>
        <v>#N/A</v>
      </c>
      <c r="J332" s="38" t="e">
        <f>$C332*VLOOKUP($D332,'table clé'!$B$5:$N$17,J$5,FALSE)</f>
        <v>#N/A</v>
      </c>
      <c r="K332" s="38" t="e">
        <f>$C332*VLOOKUP($D332,'table clé'!$B$5:$N$17,K$5,FALSE)</f>
        <v>#N/A</v>
      </c>
      <c r="L332" s="38" t="e">
        <f>$C332*VLOOKUP($D332,'table clé'!$B$5:$N$17,L$5,FALSE)</f>
        <v>#N/A</v>
      </c>
      <c r="M332" s="38" t="e">
        <f>$C332*VLOOKUP($D332,'table clé'!$B$5:$N$17,M$5,FALSE)</f>
        <v>#N/A</v>
      </c>
      <c r="N332" s="38" t="e">
        <f>$C332*VLOOKUP($D332,'table clé'!$B$5:$N$17,N$5,FALSE)</f>
        <v>#N/A</v>
      </c>
      <c r="O332" s="38" t="e">
        <f>$C332*VLOOKUP($D332,'table clé'!$B$5:$N$17,O$5,FALSE)</f>
        <v>#N/A</v>
      </c>
      <c r="P332" s="38" t="e">
        <f>$C332*VLOOKUP($D332,'table clé'!$B$5:$N$17,P$5,FALSE)</f>
        <v>#N/A</v>
      </c>
    </row>
    <row r="333" spans="1:16">
      <c r="A333" s="50">
        <v>327</v>
      </c>
      <c r="B333" s="60"/>
      <c r="C333" s="51"/>
      <c r="D333" s="40" t="e">
        <v>#N/A</v>
      </c>
      <c r="F333" s="38" t="e">
        <f>$C333*VLOOKUP($D333,'table clé'!$B$5:$N$17,F$5,FALSE)</f>
        <v>#N/A</v>
      </c>
      <c r="G333" s="38" t="e">
        <f>$C333*VLOOKUP($D333,'table clé'!$B$5:$N$17,G$5,FALSE)</f>
        <v>#N/A</v>
      </c>
      <c r="H333" s="38" t="e">
        <f>$C333*VLOOKUP($D333,'table clé'!$B$5:$N$17,H$5,FALSE)</f>
        <v>#N/A</v>
      </c>
      <c r="I333" s="38" t="e">
        <f>$C333*VLOOKUP($D333,'table clé'!$B$5:$N$17,I$5,FALSE)</f>
        <v>#N/A</v>
      </c>
      <c r="J333" s="38" t="e">
        <f>$C333*VLOOKUP($D333,'table clé'!$B$5:$N$17,J$5,FALSE)</f>
        <v>#N/A</v>
      </c>
      <c r="K333" s="38" t="e">
        <f>$C333*VLOOKUP($D333,'table clé'!$B$5:$N$17,K$5,FALSE)</f>
        <v>#N/A</v>
      </c>
      <c r="L333" s="38" t="e">
        <f>$C333*VLOOKUP($D333,'table clé'!$B$5:$N$17,L$5,FALSE)</f>
        <v>#N/A</v>
      </c>
      <c r="M333" s="38" t="e">
        <f>$C333*VLOOKUP($D333,'table clé'!$B$5:$N$17,M$5,FALSE)</f>
        <v>#N/A</v>
      </c>
      <c r="N333" s="38" t="e">
        <f>$C333*VLOOKUP($D333,'table clé'!$B$5:$N$17,N$5,FALSE)</f>
        <v>#N/A</v>
      </c>
      <c r="O333" s="38" t="e">
        <f>$C333*VLOOKUP($D333,'table clé'!$B$5:$N$17,O$5,FALSE)</f>
        <v>#N/A</v>
      </c>
      <c r="P333" s="38" t="e">
        <f>$C333*VLOOKUP($D333,'table clé'!$B$5:$N$17,P$5,FALSE)</f>
        <v>#N/A</v>
      </c>
    </row>
    <row r="334" spans="1:16">
      <c r="A334" s="50">
        <v>328</v>
      </c>
      <c r="B334" s="60"/>
      <c r="C334" s="51"/>
      <c r="D334" s="40" t="e">
        <v>#N/A</v>
      </c>
      <c r="F334" s="38" t="e">
        <f>$C334*VLOOKUP($D334,'table clé'!$B$5:$N$17,F$5,FALSE)</f>
        <v>#N/A</v>
      </c>
      <c r="G334" s="38" t="e">
        <f>$C334*VLOOKUP($D334,'table clé'!$B$5:$N$17,G$5,FALSE)</f>
        <v>#N/A</v>
      </c>
      <c r="H334" s="38" t="e">
        <f>$C334*VLOOKUP($D334,'table clé'!$B$5:$N$17,H$5,FALSE)</f>
        <v>#N/A</v>
      </c>
      <c r="I334" s="38" t="e">
        <f>$C334*VLOOKUP($D334,'table clé'!$B$5:$N$17,I$5,FALSE)</f>
        <v>#N/A</v>
      </c>
      <c r="J334" s="38" t="e">
        <f>$C334*VLOOKUP($D334,'table clé'!$B$5:$N$17,J$5,FALSE)</f>
        <v>#N/A</v>
      </c>
      <c r="K334" s="38" t="e">
        <f>$C334*VLOOKUP($D334,'table clé'!$B$5:$N$17,K$5,FALSE)</f>
        <v>#N/A</v>
      </c>
      <c r="L334" s="38" t="e">
        <f>$C334*VLOOKUP($D334,'table clé'!$B$5:$N$17,L$5,FALSE)</f>
        <v>#N/A</v>
      </c>
      <c r="M334" s="38" t="e">
        <f>$C334*VLOOKUP($D334,'table clé'!$B$5:$N$17,M$5,FALSE)</f>
        <v>#N/A</v>
      </c>
      <c r="N334" s="38" t="e">
        <f>$C334*VLOOKUP($D334,'table clé'!$B$5:$N$17,N$5,FALSE)</f>
        <v>#N/A</v>
      </c>
      <c r="O334" s="38" t="e">
        <f>$C334*VLOOKUP($D334,'table clé'!$B$5:$N$17,O$5,FALSE)</f>
        <v>#N/A</v>
      </c>
      <c r="P334" s="38" t="e">
        <f>$C334*VLOOKUP($D334,'table clé'!$B$5:$N$17,P$5,FALSE)</f>
        <v>#N/A</v>
      </c>
    </row>
    <row r="335" spans="1:16">
      <c r="A335" s="50">
        <v>329</v>
      </c>
      <c r="B335" s="60"/>
      <c r="C335" s="51"/>
      <c r="D335" s="40" t="e">
        <v>#N/A</v>
      </c>
      <c r="F335" s="38" t="e">
        <f>$C335*VLOOKUP($D335,'table clé'!$B$5:$N$17,F$5,FALSE)</f>
        <v>#N/A</v>
      </c>
      <c r="G335" s="38" t="e">
        <f>$C335*VLOOKUP($D335,'table clé'!$B$5:$N$17,G$5,FALSE)</f>
        <v>#N/A</v>
      </c>
      <c r="H335" s="38" t="e">
        <f>$C335*VLOOKUP($D335,'table clé'!$B$5:$N$17,H$5,FALSE)</f>
        <v>#N/A</v>
      </c>
      <c r="I335" s="38" t="e">
        <f>$C335*VLOOKUP($D335,'table clé'!$B$5:$N$17,I$5,FALSE)</f>
        <v>#N/A</v>
      </c>
      <c r="J335" s="38" t="e">
        <f>$C335*VLOOKUP($D335,'table clé'!$B$5:$N$17,J$5,FALSE)</f>
        <v>#N/A</v>
      </c>
      <c r="K335" s="38" t="e">
        <f>$C335*VLOOKUP($D335,'table clé'!$B$5:$N$17,K$5,FALSE)</f>
        <v>#N/A</v>
      </c>
      <c r="L335" s="38" t="e">
        <f>$C335*VLOOKUP($D335,'table clé'!$B$5:$N$17,L$5,FALSE)</f>
        <v>#N/A</v>
      </c>
      <c r="M335" s="38" t="e">
        <f>$C335*VLOOKUP($D335,'table clé'!$B$5:$N$17,M$5,FALSE)</f>
        <v>#N/A</v>
      </c>
      <c r="N335" s="38" t="e">
        <f>$C335*VLOOKUP($D335,'table clé'!$B$5:$N$17,N$5,FALSE)</f>
        <v>#N/A</v>
      </c>
      <c r="O335" s="38" t="e">
        <f>$C335*VLOOKUP($D335,'table clé'!$B$5:$N$17,O$5,FALSE)</f>
        <v>#N/A</v>
      </c>
      <c r="P335" s="38" t="e">
        <f>$C335*VLOOKUP($D335,'table clé'!$B$5:$N$17,P$5,FALSE)</f>
        <v>#N/A</v>
      </c>
    </row>
    <row r="336" spans="1:16">
      <c r="A336" s="50">
        <v>330</v>
      </c>
      <c r="B336" s="60"/>
      <c r="C336" s="51"/>
      <c r="D336" s="40" t="e">
        <v>#N/A</v>
      </c>
      <c r="F336" s="38" t="e">
        <f>$C336*VLOOKUP($D336,'table clé'!$B$5:$N$17,F$5,FALSE)</f>
        <v>#N/A</v>
      </c>
      <c r="G336" s="38" t="e">
        <f>$C336*VLOOKUP($D336,'table clé'!$B$5:$N$17,G$5,FALSE)</f>
        <v>#N/A</v>
      </c>
      <c r="H336" s="38" t="e">
        <f>$C336*VLOOKUP($D336,'table clé'!$B$5:$N$17,H$5,FALSE)</f>
        <v>#N/A</v>
      </c>
      <c r="I336" s="38" t="e">
        <f>$C336*VLOOKUP($D336,'table clé'!$B$5:$N$17,I$5,FALSE)</f>
        <v>#N/A</v>
      </c>
      <c r="J336" s="38" t="e">
        <f>$C336*VLOOKUP($D336,'table clé'!$B$5:$N$17,J$5,FALSE)</f>
        <v>#N/A</v>
      </c>
      <c r="K336" s="38" t="e">
        <f>$C336*VLOOKUP($D336,'table clé'!$B$5:$N$17,K$5,FALSE)</f>
        <v>#N/A</v>
      </c>
      <c r="L336" s="38" t="e">
        <f>$C336*VLOOKUP($D336,'table clé'!$B$5:$N$17,L$5,FALSE)</f>
        <v>#N/A</v>
      </c>
      <c r="M336" s="38" t="e">
        <f>$C336*VLOOKUP($D336,'table clé'!$B$5:$N$17,M$5,FALSE)</f>
        <v>#N/A</v>
      </c>
      <c r="N336" s="38" t="e">
        <f>$C336*VLOOKUP($D336,'table clé'!$B$5:$N$17,N$5,FALSE)</f>
        <v>#N/A</v>
      </c>
      <c r="O336" s="38" t="e">
        <f>$C336*VLOOKUP($D336,'table clé'!$B$5:$N$17,O$5,FALSE)</f>
        <v>#N/A</v>
      </c>
      <c r="P336" s="38" t="e">
        <f>$C336*VLOOKUP($D336,'table clé'!$B$5:$N$17,P$5,FALSE)</f>
        <v>#N/A</v>
      </c>
    </row>
    <row r="337" spans="1:16">
      <c r="A337" s="50">
        <v>331</v>
      </c>
      <c r="B337" s="60"/>
      <c r="C337" s="51"/>
      <c r="D337" s="40" t="e">
        <v>#N/A</v>
      </c>
      <c r="F337" s="38" t="e">
        <f>$C337*VLOOKUP($D337,'table clé'!$B$5:$N$17,F$5,FALSE)</f>
        <v>#N/A</v>
      </c>
      <c r="G337" s="38" t="e">
        <f>$C337*VLOOKUP($D337,'table clé'!$B$5:$N$17,G$5,FALSE)</f>
        <v>#N/A</v>
      </c>
      <c r="H337" s="38" t="e">
        <f>$C337*VLOOKUP($D337,'table clé'!$B$5:$N$17,H$5,FALSE)</f>
        <v>#N/A</v>
      </c>
      <c r="I337" s="38" t="e">
        <f>$C337*VLOOKUP($D337,'table clé'!$B$5:$N$17,I$5,FALSE)</f>
        <v>#N/A</v>
      </c>
      <c r="J337" s="38" t="e">
        <f>$C337*VLOOKUP($D337,'table clé'!$B$5:$N$17,J$5,FALSE)</f>
        <v>#N/A</v>
      </c>
      <c r="K337" s="38" t="e">
        <f>$C337*VLOOKUP($D337,'table clé'!$B$5:$N$17,K$5,FALSE)</f>
        <v>#N/A</v>
      </c>
      <c r="L337" s="38" t="e">
        <f>$C337*VLOOKUP($D337,'table clé'!$B$5:$N$17,L$5,FALSE)</f>
        <v>#N/A</v>
      </c>
      <c r="M337" s="38" t="e">
        <f>$C337*VLOOKUP($D337,'table clé'!$B$5:$N$17,M$5,FALSE)</f>
        <v>#N/A</v>
      </c>
      <c r="N337" s="38" t="e">
        <f>$C337*VLOOKUP($D337,'table clé'!$B$5:$N$17,N$5,FALSE)</f>
        <v>#N/A</v>
      </c>
      <c r="O337" s="38" t="e">
        <f>$C337*VLOOKUP($D337,'table clé'!$B$5:$N$17,O$5,FALSE)</f>
        <v>#N/A</v>
      </c>
      <c r="P337" s="38" t="e">
        <f>$C337*VLOOKUP($D337,'table clé'!$B$5:$N$17,P$5,FALSE)</f>
        <v>#N/A</v>
      </c>
    </row>
    <row r="338" spans="1:16">
      <c r="A338" s="50">
        <v>332</v>
      </c>
      <c r="B338" s="60"/>
      <c r="C338" s="51"/>
      <c r="D338" s="40" t="e">
        <v>#N/A</v>
      </c>
      <c r="F338" s="38" t="e">
        <f>$C338*VLOOKUP($D338,'table clé'!$B$5:$N$17,F$5,FALSE)</f>
        <v>#N/A</v>
      </c>
      <c r="G338" s="38" t="e">
        <f>$C338*VLOOKUP($D338,'table clé'!$B$5:$N$17,G$5,FALSE)</f>
        <v>#N/A</v>
      </c>
      <c r="H338" s="38" t="e">
        <f>$C338*VLOOKUP($D338,'table clé'!$B$5:$N$17,H$5,FALSE)</f>
        <v>#N/A</v>
      </c>
      <c r="I338" s="38" t="e">
        <f>$C338*VLOOKUP($D338,'table clé'!$B$5:$N$17,I$5,FALSE)</f>
        <v>#N/A</v>
      </c>
      <c r="J338" s="38" t="e">
        <f>$C338*VLOOKUP($D338,'table clé'!$B$5:$N$17,J$5,FALSE)</f>
        <v>#N/A</v>
      </c>
      <c r="K338" s="38" t="e">
        <f>$C338*VLOOKUP($D338,'table clé'!$B$5:$N$17,K$5,FALSE)</f>
        <v>#N/A</v>
      </c>
      <c r="L338" s="38" t="e">
        <f>$C338*VLOOKUP($D338,'table clé'!$B$5:$N$17,L$5,FALSE)</f>
        <v>#N/A</v>
      </c>
      <c r="M338" s="38" t="e">
        <f>$C338*VLOOKUP($D338,'table clé'!$B$5:$N$17,M$5,FALSE)</f>
        <v>#N/A</v>
      </c>
      <c r="N338" s="38" t="e">
        <f>$C338*VLOOKUP($D338,'table clé'!$B$5:$N$17,N$5,FALSE)</f>
        <v>#N/A</v>
      </c>
      <c r="O338" s="38" t="e">
        <f>$C338*VLOOKUP($D338,'table clé'!$B$5:$N$17,O$5,FALSE)</f>
        <v>#N/A</v>
      </c>
      <c r="P338" s="38" t="e">
        <f>$C338*VLOOKUP($D338,'table clé'!$B$5:$N$17,P$5,FALSE)</f>
        <v>#N/A</v>
      </c>
    </row>
    <row r="339" spans="1:16">
      <c r="A339" s="50">
        <v>333</v>
      </c>
      <c r="B339" s="60"/>
      <c r="C339" s="51"/>
      <c r="D339" s="40" t="e">
        <v>#N/A</v>
      </c>
      <c r="F339" s="38" t="e">
        <f>$C339*VLOOKUP($D339,'table clé'!$B$5:$N$17,F$5,FALSE)</f>
        <v>#N/A</v>
      </c>
      <c r="G339" s="38" t="e">
        <f>$C339*VLOOKUP($D339,'table clé'!$B$5:$N$17,G$5,FALSE)</f>
        <v>#N/A</v>
      </c>
      <c r="H339" s="38" t="e">
        <f>$C339*VLOOKUP($D339,'table clé'!$B$5:$N$17,H$5,FALSE)</f>
        <v>#N/A</v>
      </c>
      <c r="I339" s="38" t="e">
        <f>$C339*VLOOKUP($D339,'table clé'!$B$5:$N$17,I$5,FALSE)</f>
        <v>#N/A</v>
      </c>
      <c r="J339" s="38" t="e">
        <f>$C339*VLOOKUP($D339,'table clé'!$B$5:$N$17,J$5,FALSE)</f>
        <v>#N/A</v>
      </c>
      <c r="K339" s="38" t="e">
        <f>$C339*VLOOKUP($D339,'table clé'!$B$5:$N$17,K$5,FALSE)</f>
        <v>#N/A</v>
      </c>
      <c r="L339" s="38" t="e">
        <f>$C339*VLOOKUP($D339,'table clé'!$B$5:$N$17,L$5,FALSE)</f>
        <v>#N/A</v>
      </c>
      <c r="M339" s="38" t="e">
        <f>$C339*VLOOKUP($D339,'table clé'!$B$5:$N$17,M$5,FALSE)</f>
        <v>#N/A</v>
      </c>
      <c r="N339" s="38" t="e">
        <f>$C339*VLOOKUP($D339,'table clé'!$B$5:$N$17,N$5,FALSE)</f>
        <v>#N/A</v>
      </c>
      <c r="O339" s="38" t="e">
        <f>$C339*VLOOKUP($D339,'table clé'!$B$5:$N$17,O$5,FALSE)</f>
        <v>#N/A</v>
      </c>
      <c r="P339" s="38" t="e">
        <f>$C339*VLOOKUP($D339,'table clé'!$B$5:$N$17,P$5,FALSE)</f>
        <v>#N/A</v>
      </c>
    </row>
    <row r="340" spans="1:16">
      <c r="A340" s="50">
        <v>334</v>
      </c>
      <c r="B340" s="60"/>
      <c r="C340" s="51"/>
      <c r="D340" s="40" t="e">
        <v>#N/A</v>
      </c>
      <c r="F340" s="38" t="e">
        <f>$C340*VLOOKUP($D340,'table clé'!$B$5:$N$17,F$5,FALSE)</f>
        <v>#N/A</v>
      </c>
      <c r="G340" s="38" t="e">
        <f>$C340*VLOOKUP($D340,'table clé'!$B$5:$N$17,G$5,FALSE)</f>
        <v>#N/A</v>
      </c>
      <c r="H340" s="38" t="e">
        <f>$C340*VLOOKUP($D340,'table clé'!$B$5:$N$17,H$5,FALSE)</f>
        <v>#N/A</v>
      </c>
      <c r="I340" s="38" t="e">
        <f>$C340*VLOOKUP($D340,'table clé'!$B$5:$N$17,I$5,FALSE)</f>
        <v>#N/A</v>
      </c>
      <c r="J340" s="38" t="e">
        <f>$C340*VLOOKUP($D340,'table clé'!$B$5:$N$17,J$5,FALSE)</f>
        <v>#N/A</v>
      </c>
      <c r="K340" s="38" t="e">
        <f>$C340*VLOOKUP($D340,'table clé'!$B$5:$N$17,K$5,FALSE)</f>
        <v>#N/A</v>
      </c>
      <c r="L340" s="38" t="e">
        <f>$C340*VLOOKUP($D340,'table clé'!$B$5:$N$17,L$5,FALSE)</f>
        <v>#N/A</v>
      </c>
      <c r="M340" s="38" t="e">
        <f>$C340*VLOOKUP($D340,'table clé'!$B$5:$N$17,M$5,FALSE)</f>
        <v>#N/A</v>
      </c>
      <c r="N340" s="38" t="e">
        <f>$C340*VLOOKUP($D340,'table clé'!$B$5:$N$17,N$5,FALSE)</f>
        <v>#N/A</v>
      </c>
      <c r="O340" s="38" t="e">
        <f>$C340*VLOOKUP($D340,'table clé'!$B$5:$N$17,O$5,FALSE)</f>
        <v>#N/A</v>
      </c>
      <c r="P340" s="38" t="e">
        <f>$C340*VLOOKUP($D340,'table clé'!$B$5:$N$17,P$5,FALSE)</f>
        <v>#N/A</v>
      </c>
    </row>
    <row r="341" spans="1:16">
      <c r="A341" s="50">
        <v>335</v>
      </c>
      <c r="B341" s="60"/>
      <c r="C341" s="51"/>
      <c r="D341" s="40" t="e">
        <v>#N/A</v>
      </c>
      <c r="F341" s="38" t="e">
        <f>$C341*VLOOKUP($D341,'table clé'!$B$5:$N$17,F$5,FALSE)</f>
        <v>#N/A</v>
      </c>
      <c r="G341" s="38" t="e">
        <f>$C341*VLOOKUP($D341,'table clé'!$B$5:$N$17,G$5,FALSE)</f>
        <v>#N/A</v>
      </c>
      <c r="H341" s="38" t="e">
        <f>$C341*VLOOKUP($D341,'table clé'!$B$5:$N$17,H$5,FALSE)</f>
        <v>#N/A</v>
      </c>
      <c r="I341" s="38" t="e">
        <f>$C341*VLOOKUP($D341,'table clé'!$B$5:$N$17,I$5,FALSE)</f>
        <v>#N/A</v>
      </c>
      <c r="J341" s="38" t="e">
        <f>$C341*VLOOKUP($D341,'table clé'!$B$5:$N$17,J$5,FALSE)</f>
        <v>#N/A</v>
      </c>
      <c r="K341" s="38" t="e">
        <f>$C341*VLOOKUP($D341,'table clé'!$B$5:$N$17,K$5,FALSE)</f>
        <v>#N/A</v>
      </c>
      <c r="L341" s="38" t="e">
        <f>$C341*VLOOKUP($D341,'table clé'!$B$5:$N$17,L$5,FALSE)</f>
        <v>#N/A</v>
      </c>
      <c r="M341" s="38" t="e">
        <f>$C341*VLOOKUP($D341,'table clé'!$B$5:$N$17,M$5,FALSE)</f>
        <v>#N/A</v>
      </c>
      <c r="N341" s="38" t="e">
        <f>$C341*VLOOKUP($D341,'table clé'!$B$5:$N$17,N$5,FALSE)</f>
        <v>#N/A</v>
      </c>
      <c r="O341" s="38" t="e">
        <f>$C341*VLOOKUP($D341,'table clé'!$B$5:$N$17,O$5,FALSE)</f>
        <v>#N/A</v>
      </c>
      <c r="P341" s="38" t="e">
        <f>$C341*VLOOKUP($D341,'table clé'!$B$5:$N$17,P$5,FALSE)</f>
        <v>#N/A</v>
      </c>
    </row>
    <row r="342" spans="1:16">
      <c r="A342" s="50">
        <v>336</v>
      </c>
      <c r="B342" s="60"/>
      <c r="C342" s="51"/>
      <c r="D342" s="40" t="e">
        <v>#N/A</v>
      </c>
      <c r="F342" s="38" t="e">
        <f>$C342*VLOOKUP($D342,'table clé'!$B$5:$N$17,F$5,FALSE)</f>
        <v>#N/A</v>
      </c>
      <c r="G342" s="38" t="e">
        <f>$C342*VLOOKUP($D342,'table clé'!$B$5:$N$17,G$5,FALSE)</f>
        <v>#N/A</v>
      </c>
      <c r="H342" s="38" t="e">
        <f>$C342*VLOOKUP($D342,'table clé'!$B$5:$N$17,H$5,FALSE)</f>
        <v>#N/A</v>
      </c>
      <c r="I342" s="38" t="e">
        <f>$C342*VLOOKUP($D342,'table clé'!$B$5:$N$17,I$5,FALSE)</f>
        <v>#N/A</v>
      </c>
      <c r="J342" s="38" t="e">
        <f>$C342*VLOOKUP($D342,'table clé'!$B$5:$N$17,J$5,FALSE)</f>
        <v>#N/A</v>
      </c>
      <c r="K342" s="38" t="e">
        <f>$C342*VLOOKUP($D342,'table clé'!$B$5:$N$17,K$5,FALSE)</f>
        <v>#N/A</v>
      </c>
      <c r="L342" s="38" t="e">
        <f>$C342*VLOOKUP($D342,'table clé'!$B$5:$N$17,L$5,FALSE)</f>
        <v>#N/A</v>
      </c>
      <c r="M342" s="38" t="e">
        <f>$C342*VLOOKUP($D342,'table clé'!$B$5:$N$17,M$5,FALSE)</f>
        <v>#N/A</v>
      </c>
      <c r="N342" s="38" t="e">
        <f>$C342*VLOOKUP($D342,'table clé'!$B$5:$N$17,N$5,FALSE)</f>
        <v>#N/A</v>
      </c>
      <c r="O342" s="38" t="e">
        <f>$C342*VLOOKUP($D342,'table clé'!$B$5:$N$17,O$5,FALSE)</f>
        <v>#N/A</v>
      </c>
      <c r="P342" s="38" t="e">
        <f>$C342*VLOOKUP($D342,'table clé'!$B$5:$N$17,P$5,FALSE)</f>
        <v>#N/A</v>
      </c>
    </row>
    <row r="343" spans="1:16">
      <c r="A343" s="50">
        <v>337</v>
      </c>
      <c r="B343" s="60"/>
      <c r="C343" s="51"/>
      <c r="D343" s="40" t="e">
        <v>#N/A</v>
      </c>
      <c r="F343" s="38" t="e">
        <f>$C343*VLOOKUP($D343,'table clé'!$B$5:$N$17,F$5,FALSE)</f>
        <v>#N/A</v>
      </c>
      <c r="G343" s="38" t="e">
        <f>$C343*VLOOKUP($D343,'table clé'!$B$5:$N$17,G$5,FALSE)</f>
        <v>#N/A</v>
      </c>
      <c r="H343" s="38" t="e">
        <f>$C343*VLOOKUP($D343,'table clé'!$B$5:$N$17,H$5,FALSE)</f>
        <v>#N/A</v>
      </c>
      <c r="I343" s="38" t="e">
        <f>$C343*VLOOKUP($D343,'table clé'!$B$5:$N$17,I$5,FALSE)</f>
        <v>#N/A</v>
      </c>
      <c r="J343" s="38" t="e">
        <f>$C343*VLOOKUP($D343,'table clé'!$B$5:$N$17,J$5,FALSE)</f>
        <v>#N/A</v>
      </c>
      <c r="K343" s="38" t="e">
        <f>$C343*VLOOKUP($D343,'table clé'!$B$5:$N$17,K$5,FALSE)</f>
        <v>#N/A</v>
      </c>
      <c r="L343" s="38" t="e">
        <f>$C343*VLOOKUP($D343,'table clé'!$B$5:$N$17,L$5,FALSE)</f>
        <v>#N/A</v>
      </c>
      <c r="M343" s="38" t="e">
        <f>$C343*VLOOKUP($D343,'table clé'!$B$5:$N$17,M$5,FALSE)</f>
        <v>#N/A</v>
      </c>
      <c r="N343" s="38" t="e">
        <f>$C343*VLOOKUP($D343,'table clé'!$B$5:$N$17,N$5,FALSE)</f>
        <v>#N/A</v>
      </c>
      <c r="O343" s="38" t="e">
        <f>$C343*VLOOKUP($D343,'table clé'!$B$5:$N$17,O$5,FALSE)</f>
        <v>#N/A</v>
      </c>
      <c r="P343" s="38" t="e">
        <f>$C343*VLOOKUP($D343,'table clé'!$B$5:$N$17,P$5,FALSE)</f>
        <v>#N/A</v>
      </c>
    </row>
    <row r="344" spans="1:16">
      <c r="A344" s="50">
        <v>338</v>
      </c>
      <c r="B344" s="60"/>
      <c r="C344" s="51"/>
      <c r="D344" s="40" t="e">
        <v>#N/A</v>
      </c>
      <c r="F344" s="38" t="e">
        <f>$C344*VLOOKUP($D344,'table clé'!$B$5:$N$17,F$5,FALSE)</f>
        <v>#N/A</v>
      </c>
      <c r="G344" s="38" t="e">
        <f>$C344*VLOOKUP($D344,'table clé'!$B$5:$N$17,G$5,FALSE)</f>
        <v>#N/A</v>
      </c>
      <c r="H344" s="38" t="e">
        <f>$C344*VLOOKUP($D344,'table clé'!$B$5:$N$17,H$5,FALSE)</f>
        <v>#N/A</v>
      </c>
      <c r="I344" s="38" t="e">
        <f>$C344*VLOOKUP($D344,'table clé'!$B$5:$N$17,I$5,FALSE)</f>
        <v>#N/A</v>
      </c>
      <c r="J344" s="38" t="e">
        <f>$C344*VLOOKUP($D344,'table clé'!$B$5:$N$17,J$5,FALSE)</f>
        <v>#N/A</v>
      </c>
      <c r="K344" s="38" t="e">
        <f>$C344*VLOOKUP($D344,'table clé'!$B$5:$N$17,K$5,FALSE)</f>
        <v>#N/A</v>
      </c>
      <c r="L344" s="38" t="e">
        <f>$C344*VLOOKUP($D344,'table clé'!$B$5:$N$17,L$5,FALSE)</f>
        <v>#N/A</v>
      </c>
      <c r="M344" s="38" t="e">
        <f>$C344*VLOOKUP($D344,'table clé'!$B$5:$N$17,M$5,FALSE)</f>
        <v>#N/A</v>
      </c>
      <c r="N344" s="38" t="e">
        <f>$C344*VLOOKUP($D344,'table clé'!$B$5:$N$17,N$5,FALSE)</f>
        <v>#N/A</v>
      </c>
      <c r="O344" s="38" t="e">
        <f>$C344*VLOOKUP($D344,'table clé'!$B$5:$N$17,O$5,FALSE)</f>
        <v>#N/A</v>
      </c>
      <c r="P344" s="38" t="e">
        <f>$C344*VLOOKUP($D344,'table clé'!$B$5:$N$17,P$5,FALSE)</f>
        <v>#N/A</v>
      </c>
    </row>
    <row r="345" spans="1:16">
      <c r="A345" s="50">
        <v>339</v>
      </c>
      <c r="B345" s="60"/>
      <c r="C345" s="51"/>
      <c r="D345" s="40" t="e">
        <v>#N/A</v>
      </c>
      <c r="F345" s="38" t="e">
        <f>$C345*VLOOKUP($D345,'table clé'!$B$5:$N$17,F$5,FALSE)</f>
        <v>#N/A</v>
      </c>
      <c r="G345" s="38" t="e">
        <f>$C345*VLOOKUP($D345,'table clé'!$B$5:$N$17,G$5,FALSE)</f>
        <v>#N/A</v>
      </c>
      <c r="H345" s="38" t="e">
        <f>$C345*VLOOKUP($D345,'table clé'!$B$5:$N$17,H$5,FALSE)</f>
        <v>#N/A</v>
      </c>
      <c r="I345" s="38" t="e">
        <f>$C345*VLOOKUP($D345,'table clé'!$B$5:$N$17,I$5,FALSE)</f>
        <v>#N/A</v>
      </c>
      <c r="J345" s="38" t="e">
        <f>$C345*VLOOKUP($D345,'table clé'!$B$5:$N$17,J$5,FALSE)</f>
        <v>#N/A</v>
      </c>
      <c r="K345" s="38" t="e">
        <f>$C345*VLOOKUP($D345,'table clé'!$B$5:$N$17,K$5,FALSE)</f>
        <v>#N/A</v>
      </c>
      <c r="L345" s="38" t="e">
        <f>$C345*VLOOKUP($D345,'table clé'!$B$5:$N$17,L$5,FALSE)</f>
        <v>#N/A</v>
      </c>
      <c r="M345" s="38" t="e">
        <f>$C345*VLOOKUP($D345,'table clé'!$B$5:$N$17,M$5,FALSE)</f>
        <v>#N/A</v>
      </c>
      <c r="N345" s="38" t="e">
        <f>$C345*VLOOKUP($D345,'table clé'!$B$5:$N$17,N$5,FALSE)</f>
        <v>#N/A</v>
      </c>
      <c r="O345" s="38" t="e">
        <f>$C345*VLOOKUP($D345,'table clé'!$B$5:$N$17,O$5,FALSE)</f>
        <v>#N/A</v>
      </c>
      <c r="P345" s="38" t="e">
        <f>$C345*VLOOKUP($D345,'table clé'!$B$5:$N$17,P$5,FALSE)</f>
        <v>#N/A</v>
      </c>
    </row>
    <row r="346" spans="1:16">
      <c r="A346" s="50">
        <v>340</v>
      </c>
      <c r="B346" s="60"/>
      <c r="C346" s="51"/>
      <c r="D346" s="40" t="e">
        <v>#N/A</v>
      </c>
      <c r="F346" s="38" t="e">
        <f>$C346*VLOOKUP($D346,'table clé'!$B$5:$N$17,F$5,FALSE)</f>
        <v>#N/A</v>
      </c>
      <c r="G346" s="38" t="e">
        <f>$C346*VLOOKUP($D346,'table clé'!$B$5:$N$17,G$5,FALSE)</f>
        <v>#N/A</v>
      </c>
      <c r="H346" s="38" t="e">
        <f>$C346*VLOOKUP($D346,'table clé'!$B$5:$N$17,H$5,FALSE)</f>
        <v>#N/A</v>
      </c>
      <c r="I346" s="38" t="e">
        <f>$C346*VLOOKUP($D346,'table clé'!$B$5:$N$17,I$5,FALSE)</f>
        <v>#N/A</v>
      </c>
      <c r="J346" s="38" t="e">
        <f>$C346*VLOOKUP($D346,'table clé'!$B$5:$N$17,J$5,FALSE)</f>
        <v>#N/A</v>
      </c>
      <c r="K346" s="38" t="e">
        <f>$C346*VLOOKUP($D346,'table clé'!$B$5:$N$17,K$5,FALSE)</f>
        <v>#N/A</v>
      </c>
      <c r="L346" s="38" t="e">
        <f>$C346*VLOOKUP($D346,'table clé'!$B$5:$N$17,L$5,FALSE)</f>
        <v>#N/A</v>
      </c>
      <c r="M346" s="38" t="e">
        <f>$C346*VLOOKUP($D346,'table clé'!$B$5:$N$17,M$5,FALSE)</f>
        <v>#N/A</v>
      </c>
      <c r="N346" s="38" t="e">
        <f>$C346*VLOOKUP($D346,'table clé'!$B$5:$N$17,N$5,FALSE)</f>
        <v>#N/A</v>
      </c>
      <c r="O346" s="38" t="e">
        <f>$C346*VLOOKUP($D346,'table clé'!$B$5:$N$17,O$5,FALSE)</f>
        <v>#N/A</v>
      </c>
      <c r="P346" s="38" t="e">
        <f>$C346*VLOOKUP($D346,'table clé'!$B$5:$N$17,P$5,FALSE)</f>
        <v>#N/A</v>
      </c>
    </row>
    <row r="347" spans="1:16">
      <c r="A347" s="50">
        <v>341</v>
      </c>
      <c r="B347" s="60"/>
      <c r="C347" s="51"/>
      <c r="D347" s="40" t="e">
        <v>#N/A</v>
      </c>
      <c r="F347" s="38" t="e">
        <f>$C347*VLOOKUP($D347,'table clé'!$B$5:$N$17,F$5,FALSE)</f>
        <v>#N/A</v>
      </c>
      <c r="G347" s="38" t="e">
        <f>$C347*VLOOKUP($D347,'table clé'!$B$5:$N$17,G$5,FALSE)</f>
        <v>#N/A</v>
      </c>
      <c r="H347" s="38" t="e">
        <f>$C347*VLOOKUP($D347,'table clé'!$B$5:$N$17,H$5,FALSE)</f>
        <v>#N/A</v>
      </c>
      <c r="I347" s="38" t="e">
        <f>$C347*VLOOKUP($D347,'table clé'!$B$5:$N$17,I$5,FALSE)</f>
        <v>#N/A</v>
      </c>
      <c r="J347" s="38" t="e">
        <f>$C347*VLOOKUP($D347,'table clé'!$B$5:$N$17,J$5,FALSE)</f>
        <v>#N/A</v>
      </c>
      <c r="K347" s="38" t="e">
        <f>$C347*VLOOKUP($D347,'table clé'!$B$5:$N$17,K$5,FALSE)</f>
        <v>#N/A</v>
      </c>
      <c r="L347" s="38" t="e">
        <f>$C347*VLOOKUP($D347,'table clé'!$B$5:$N$17,L$5,FALSE)</f>
        <v>#N/A</v>
      </c>
      <c r="M347" s="38" t="e">
        <f>$C347*VLOOKUP($D347,'table clé'!$B$5:$N$17,M$5,FALSE)</f>
        <v>#N/A</v>
      </c>
      <c r="N347" s="38" t="e">
        <f>$C347*VLOOKUP($D347,'table clé'!$B$5:$N$17,N$5,FALSE)</f>
        <v>#N/A</v>
      </c>
      <c r="O347" s="38" t="e">
        <f>$C347*VLOOKUP($D347,'table clé'!$B$5:$N$17,O$5,FALSE)</f>
        <v>#N/A</v>
      </c>
      <c r="P347" s="38" t="e">
        <f>$C347*VLOOKUP($D347,'table clé'!$B$5:$N$17,P$5,FALSE)</f>
        <v>#N/A</v>
      </c>
    </row>
    <row r="348" spans="1:16">
      <c r="A348" s="50">
        <v>342</v>
      </c>
      <c r="B348" s="60"/>
      <c r="C348" s="51"/>
      <c r="D348" s="40" t="e">
        <v>#N/A</v>
      </c>
      <c r="F348" s="38" t="e">
        <f>$C348*VLOOKUP($D348,'table clé'!$B$5:$N$17,F$5,FALSE)</f>
        <v>#N/A</v>
      </c>
      <c r="G348" s="38" t="e">
        <f>$C348*VLOOKUP($D348,'table clé'!$B$5:$N$17,G$5,FALSE)</f>
        <v>#N/A</v>
      </c>
      <c r="H348" s="38" t="e">
        <f>$C348*VLOOKUP($D348,'table clé'!$B$5:$N$17,H$5,FALSE)</f>
        <v>#N/A</v>
      </c>
      <c r="I348" s="38" t="e">
        <f>$C348*VLOOKUP($D348,'table clé'!$B$5:$N$17,I$5,FALSE)</f>
        <v>#N/A</v>
      </c>
      <c r="J348" s="38" t="e">
        <f>$C348*VLOOKUP($D348,'table clé'!$B$5:$N$17,J$5,FALSE)</f>
        <v>#N/A</v>
      </c>
      <c r="K348" s="38" t="e">
        <f>$C348*VLOOKUP($D348,'table clé'!$B$5:$N$17,K$5,FALSE)</f>
        <v>#N/A</v>
      </c>
      <c r="L348" s="38" t="e">
        <f>$C348*VLOOKUP($D348,'table clé'!$B$5:$N$17,L$5,FALSE)</f>
        <v>#N/A</v>
      </c>
      <c r="M348" s="38" t="e">
        <f>$C348*VLOOKUP($D348,'table clé'!$B$5:$N$17,M$5,FALSE)</f>
        <v>#N/A</v>
      </c>
      <c r="N348" s="38" t="e">
        <f>$C348*VLOOKUP($D348,'table clé'!$B$5:$N$17,N$5,FALSE)</f>
        <v>#N/A</v>
      </c>
      <c r="O348" s="38" t="e">
        <f>$C348*VLOOKUP($D348,'table clé'!$B$5:$N$17,O$5,FALSE)</f>
        <v>#N/A</v>
      </c>
      <c r="P348" s="38" t="e">
        <f>$C348*VLOOKUP($D348,'table clé'!$B$5:$N$17,P$5,FALSE)</f>
        <v>#N/A</v>
      </c>
    </row>
    <row r="349" spans="1:16">
      <c r="A349" s="50">
        <v>343</v>
      </c>
      <c r="B349" s="60"/>
      <c r="C349" s="51"/>
      <c r="D349" s="40" t="e">
        <v>#N/A</v>
      </c>
      <c r="F349" s="38" t="e">
        <f>$C349*VLOOKUP($D349,'table clé'!$B$5:$N$17,F$5,FALSE)</f>
        <v>#N/A</v>
      </c>
      <c r="G349" s="38" t="e">
        <f>$C349*VLOOKUP($D349,'table clé'!$B$5:$N$17,G$5,FALSE)</f>
        <v>#N/A</v>
      </c>
      <c r="H349" s="38" t="e">
        <f>$C349*VLOOKUP($D349,'table clé'!$B$5:$N$17,H$5,FALSE)</f>
        <v>#N/A</v>
      </c>
      <c r="I349" s="38" t="e">
        <f>$C349*VLOOKUP($D349,'table clé'!$B$5:$N$17,I$5,FALSE)</f>
        <v>#N/A</v>
      </c>
      <c r="J349" s="38" t="e">
        <f>$C349*VLOOKUP($D349,'table clé'!$B$5:$N$17,J$5,FALSE)</f>
        <v>#N/A</v>
      </c>
      <c r="K349" s="38" t="e">
        <f>$C349*VLOOKUP($D349,'table clé'!$B$5:$N$17,K$5,FALSE)</f>
        <v>#N/A</v>
      </c>
      <c r="L349" s="38" t="e">
        <f>$C349*VLOOKUP($D349,'table clé'!$B$5:$N$17,L$5,FALSE)</f>
        <v>#N/A</v>
      </c>
      <c r="M349" s="38" t="e">
        <f>$C349*VLOOKUP($D349,'table clé'!$B$5:$N$17,M$5,FALSE)</f>
        <v>#N/A</v>
      </c>
      <c r="N349" s="38" t="e">
        <f>$C349*VLOOKUP($D349,'table clé'!$B$5:$N$17,N$5,FALSE)</f>
        <v>#N/A</v>
      </c>
      <c r="O349" s="38" t="e">
        <f>$C349*VLOOKUP($D349,'table clé'!$B$5:$N$17,O$5,FALSE)</f>
        <v>#N/A</v>
      </c>
      <c r="P349" s="38" t="e">
        <f>$C349*VLOOKUP($D349,'table clé'!$B$5:$N$17,P$5,FALSE)</f>
        <v>#N/A</v>
      </c>
    </row>
    <row r="350" spans="1:16">
      <c r="A350" s="50">
        <v>344</v>
      </c>
      <c r="B350" s="60"/>
      <c r="C350" s="51"/>
      <c r="D350" s="40" t="e">
        <v>#N/A</v>
      </c>
      <c r="F350" s="38" t="e">
        <f>$C350*VLOOKUP($D350,'table clé'!$B$5:$N$17,F$5,FALSE)</f>
        <v>#N/A</v>
      </c>
      <c r="G350" s="38" t="e">
        <f>$C350*VLOOKUP($D350,'table clé'!$B$5:$N$17,G$5,FALSE)</f>
        <v>#N/A</v>
      </c>
      <c r="H350" s="38" t="e">
        <f>$C350*VLOOKUP($D350,'table clé'!$B$5:$N$17,H$5,FALSE)</f>
        <v>#N/A</v>
      </c>
      <c r="I350" s="38" t="e">
        <f>$C350*VLOOKUP($D350,'table clé'!$B$5:$N$17,I$5,FALSE)</f>
        <v>#N/A</v>
      </c>
      <c r="J350" s="38" t="e">
        <f>$C350*VLOOKUP($D350,'table clé'!$B$5:$N$17,J$5,FALSE)</f>
        <v>#N/A</v>
      </c>
      <c r="K350" s="38" t="e">
        <f>$C350*VLOOKUP($D350,'table clé'!$B$5:$N$17,K$5,FALSE)</f>
        <v>#N/A</v>
      </c>
      <c r="L350" s="38" t="e">
        <f>$C350*VLOOKUP($D350,'table clé'!$B$5:$N$17,L$5,FALSE)</f>
        <v>#N/A</v>
      </c>
      <c r="M350" s="38" t="e">
        <f>$C350*VLOOKUP($D350,'table clé'!$B$5:$N$17,M$5,FALSE)</f>
        <v>#N/A</v>
      </c>
      <c r="N350" s="38" t="e">
        <f>$C350*VLOOKUP($D350,'table clé'!$B$5:$N$17,N$5,FALSE)</f>
        <v>#N/A</v>
      </c>
      <c r="O350" s="38" t="e">
        <f>$C350*VLOOKUP($D350,'table clé'!$B$5:$N$17,O$5,FALSE)</f>
        <v>#N/A</v>
      </c>
      <c r="P350" s="38" t="e">
        <f>$C350*VLOOKUP($D350,'table clé'!$B$5:$N$17,P$5,FALSE)</f>
        <v>#N/A</v>
      </c>
    </row>
    <row r="351" spans="1:16">
      <c r="A351" s="50">
        <v>345</v>
      </c>
      <c r="B351" s="60"/>
      <c r="C351" s="51"/>
      <c r="D351" s="40" t="e">
        <v>#N/A</v>
      </c>
      <c r="F351" s="38" t="e">
        <f>$C351*VLOOKUP($D351,'table clé'!$B$5:$N$17,F$5,FALSE)</f>
        <v>#N/A</v>
      </c>
      <c r="G351" s="38" t="e">
        <f>$C351*VLOOKUP($D351,'table clé'!$B$5:$N$17,G$5,FALSE)</f>
        <v>#N/A</v>
      </c>
      <c r="H351" s="38" t="e">
        <f>$C351*VLOOKUP($D351,'table clé'!$B$5:$N$17,H$5,FALSE)</f>
        <v>#N/A</v>
      </c>
      <c r="I351" s="38" t="e">
        <f>$C351*VLOOKUP($D351,'table clé'!$B$5:$N$17,I$5,FALSE)</f>
        <v>#N/A</v>
      </c>
      <c r="J351" s="38" t="e">
        <f>$C351*VLOOKUP($D351,'table clé'!$B$5:$N$17,J$5,FALSE)</f>
        <v>#N/A</v>
      </c>
      <c r="K351" s="38" t="e">
        <f>$C351*VLOOKUP($D351,'table clé'!$B$5:$N$17,K$5,FALSE)</f>
        <v>#N/A</v>
      </c>
      <c r="L351" s="38" t="e">
        <f>$C351*VLOOKUP($D351,'table clé'!$B$5:$N$17,L$5,FALSE)</f>
        <v>#N/A</v>
      </c>
      <c r="M351" s="38" t="e">
        <f>$C351*VLOOKUP($D351,'table clé'!$B$5:$N$17,M$5,FALSE)</f>
        <v>#N/A</v>
      </c>
      <c r="N351" s="38" t="e">
        <f>$C351*VLOOKUP($D351,'table clé'!$B$5:$N$17,N$5,FALSE)</f>
        <v>#N/A</v>
      </c>
      <c r="O351" s="38" t="e">
        <f>$C351*VLOOKUP($D351,'table clé'!$B$5:$N$17,O$5,FALSE)</f>
        <v>#N/A</v>
      </c>
      <c r="P351" s="38" t="e">
        <f>$C351*VLOOKUP($D351,'table clé'!$B$5:$N$17,P$5,FALSE)</f>
        <v>#N/A</v>
      </c>
    </row>
    <row r="352" spans="1:16">
      <c r="A352" s="50">
        <v>346</v>
      </c>
      <c r="B352" s="60"/>
      <c r="C352" s="51"/>
      <c r="D352" s="40" t="e">
        <v>#N/A</v>
      </c>
      <c r="F352" s="38" t="e">
        <f>$C352*VLOOKUP($D352,'table clé'!$B$5:$N$17,F$5,FALSE)</f>
        <v>#N/A</v>
      </c>
      <c r="G352" s="38" t="e">
        <f>$C352*VLOOKUP($D352,'table clé'!$B$5:$N$17,G$5,FALSE)</f>
        <v>#N/A</v>
      </c>
      <c r="H352" s="38" t="e">
        <f>$C352*VLOOKUP($D352,'table clé'!$B$5:$N$17,H$5,FALSE)</f>
        <v>#N/A</v>
      </c>
      <c r="I352" s="38" t="e">
        <f>$C352*VLOOKUP($D352,'table clé'!$B$5:$N$17,I$5,FALSE)</f>
        <v>#N/A</v>
      </c>
      <c r="J352" s="38" t="e">
        <f>$C352*VLOOKUP($D352,'table clé'!$B$5:$N$17,J$5,FALSE)</f>
        <v>#N/A</v>
      </c>
      <c r="K352" s="38" t="e">
        <f>$C352*VLOOKUP($D352,'table clé'!$B$5:$N$17,K$5,FALSE)</f>
        <v>#N/A</v>
      </c>
      <c r="L352" s="38" t="e">
        <f>$C352*VLOOKUP($D352,'table clé'!$B$5:$N$17,L$5,FALSE)</f>
        <v>#N/A</v>
      </c>
      <c r="M352" s="38" t="e">
        <f>$C352*VLOOKUP($D352,'table clé'!$B$5:$N$17,M$5,FALSE)</f>
        <v>#N/A</v>
      </c>
      <c r="N352" s="38" t="e">
        <f>$C352*VLOOKUP($D352,'table clé'!$B$5:$N$17,N$5,FALSE)</f>
        <v>#N/A</v>
      </c>
      <c r="O352" s="38" t="e">
        <f>$C352*VLOOKUP($D352,'table clé'!$B$5:$N$17,O$5,FALSE)</f>
        <v>#N/A</v>
      </c>
      <c r="P352" s="38" t="e">
        <f>$C352*VLOOKUP($D352,'table clé'!$B$5:$N$17,P$5,FALSE)</f>
        <v>#N/A</v>
      </c>
    </row>
    <row r="353" spans="1:16">
      <c r="A353" s="50">
        <v>347</v>
      </c>
      <c r="B353" s="60"/>
      <c r="C353" s="51"/>
      <c r="D353" s="40" t="e">
        <v>#N/A</v>
      </c>
      <c r="F353" s="38" t="e">
        <f>$C353*VLOOKUP($D353,'table clé'!$B$5:$N$17,F$5,FALSE)</f>
        <v>#N/A</v>
      </c>
      <c r="G353" s="38" t="e">
        <f>$C353*VLOOKUP($D353,'table clé'!$B$5:$N$17,G$5,FALSE)</f>
        <v>#N/A</v>
      </c>
      <c r="H353" s="38" t="e">
        <f>$C353*VLOOKUP($D353,'table clé'!$B$5:$N$17,H$5,FALSE)</f>
        <v>#N/A</v>
      </c>
      <c r="I353" s="38" t="e">
        <f>$C353*VLOOKUP($D353,'table clé'!$B$5:$N$17,I$5,FALSE)</f>
        <v>#N/A</v>
      </c>
      <c r="J353" s="38" t="e">
        <f>$C353*VLOOKUP($D353,'table clé'!$B$5:$N$17,J$5,FALSE)</f>
        <v>#N/A</v>
      </c>
      <c r="K353" s="38" t="e">
        <f>$C353*VLOOKUP($D353,'table clé'!$B$5:$N$17,K$5,FALSE)</f>
        <v>#N/A</v>
      </c>
      <c r="L353" s="38" t="e">
        <f>$C353*VLOOKUP($D353,'table clé'!$B$5:$N$17,L$5,FALSE)</f>
        <v>#N/A</v>
      </c>
      <c r="M353" s="38" t="e">
        <f>$C353*VLOOKUP($D353,'table clé'!$B$5:$N$17,M$5,FALSE)</f>
        <v>#N/A</v>
      </c>
      <c r="N353" s="38" t="e">
        <f>$C353*VLOOKUP($D353,'table clé'!$B$5:$N$17,N$5,FALSE)</f>
        <v>#N/A</v>
      </c>
      <c r="O353" s="38" t="e">
        <f>$C353*VLOOKUP($D353,'table clé'!$B$5:$N$17,O$5,FALSE)</f>
        <v>#N/A</v>
      </c>
      <c r="P353" s="38" t="e">
        <f>$C353*VLOOKUP($D353,'table clé'!$B$5:$N$17,P$5,FALSE)</f>
        <v>#N/A</v>
      </c>
    </row>
    <row r="354" spans="1:16">
      <c r="A354" s="50">
        <v>348</v>
      </c>
      <c r="B354" s="60"/>
      <c r="C354" s="51"/>
      <c r="D354" s="40" t="e">
        <v>#N/A</v>
      </c>
      <c r="F354" s="38" t="e">
        <f>$C354*VLOOKUP($D354,'table clé'!$B$5:$N$17,F$5,FALSE)</f>
        <v>#N/A</v>
      </c>
      <c r="G354" s="38" t="e">
        <f>$C354*VLOOKUP($D354,'table clé'!$B$5:$N$17,G$5,FALSE)</f>
        <v>#N/A</v>
      </c>
      <c r="H354" s="38" t="e">
        <f>$C354*VLOOKUP($D354,'table clé'!$B$5:$N$17,H$5,FALSE)</f>
        <v>#N/A</v>
      </c>
      <c r="I354" s="38" t="e">
        <f>$C354*VLOOKUP($D354,'table clé'!$B$5:$N$17,I$5,FALSE)</f>
        <v>#N/A</v>
      </c>
      <c r="J354" s="38" t="e">
        <f>$C354*VLOOKUP($D354,'table clé'!$B$5:$N$17,J$5,FALSE)</f>
        <v>#N/A</v>
      </c>
      <c r="K354" s="38" t="e">
        <f>$C354*VLOOKUP($D354,'table clé'!$B$5:$N$17,K$5,FALSE)</f>
        <v>#N/A</v>
      </c>
      <c r="L354" s="38" t="e">
        <f>$C354*VLOOKUP($D354,'table clé'!$B$5:$N$17,L$5,FALSE)</f>
        <v>#N/A</v>
      </c>
      <c r="M354" s="38" t="e">
        <f>$C354*VLOOKUP($D354,'table clé'!$B$5:$N$17,M$5,FALSE)</f>
        <v>#N/A</v>
      </c>
      <c r="N354" s="38" t="e">
        <f>$C354*VLOOKUP($D354,'table clé'!$B$5:$N$17,N$5,FALSE)</f>
        <v>#N/A</v>
      </c>
      <c r="O354" s="38" t="e">
        <f>$C354*VLOOKUP($D354,'table clé'!$B$5:$N$17,O$5,FALSE)</f>
        <v>#N/A</v>
      </c>
      <c r="P354" s="38" t="e">
        <f>$C354*VLOOKUP($D354,'table clé'!$B$5:$N$17,P$5,FALSE)</f>
        <v>#N/A</v>
      </c>
    </row>
    <row r="355" spans="1:16">
      <c r="A355" s="50">
        <v>349</v>
      </c>
      <c r="B355" s="60"/>
      <c r="C355" s="51"/>
      <c r="D355" s="40" t="e">
        <v>#N/A</v>
      </c>
      <c r="F355" s="38" t="e">
        <f>$C355*VLOOKUP($D355,'table clé'!$B$5:$N$17,F$5,FALSE)</f>
        <v>#N/A</v>
      </c>
      <c r="G355" s="38" t="e">
        <f>$C355*VLOOKUP($D355,'table clé'!$B$5:$N$17,G$5,FALSE)</f>
        <v>#N/A</v>
      </c>
      <c r="H355" s="38" t="e">
        <f>$C355*VLOOKUP($D355,'table clé'!$B$5:$N$17,H$5,FALSE)</f>
        <v>#N/A</v>
      </c>
      <c r="I355" s="38" t="e">
        <f>$C355*VLOOKUP($D355,'table clé'!$B$5:$N$17,I$5,FALSE)</f>
        <v>#N/A</v>
      </c>
      <c r="J355" s="38" t="e">
        <f>$C355*VLOOKUP($D355,'table clé'!$B$5:$N$17,J$5,FALSE)</f>
        <v>#N/A</v>
      </c>
      <c r="K355" s="38" t="e">
        <f>$C355*VLOOKUP($D355,'table clé'!$B$5:$N$17,K$5,FALSE)</f>
        <v>#N/A</v>
      </c>
      <c r="L355" s="38" t="e">
        <f>$C355*VLOOKUP($D355,'table clé'!$B$5:$N$17,L$5,FALSE)</f>
        <v>#N/A</v>
      </c>
      <c r="M355" s="38" t="e">
        <f>$C355*VLOOKUP($D355,'table clé'!$B$5:$N$17,M$5,FALSE)</f>
        <v>#N/A</v>
      </c>
      <c r="N355" s="38" t="e">
        <f>$C355*VLOOKUP($D355,'table clé'!$B$5:$N$17,N$5,FALSE)</f>
        <v>#N/A</v>
      </c>
      <c r="O355" s="38" t="e">
        <f>$C355*VLOOKUP($D355,'table clé'!$B$5:$N$17,O$5,FALSE)</f>
        <v>#N/A</v>
      </c>
      <c r="P355" s="38" t="e">
        <f>$C355*VLOOKUP($D355,'table clé'!$B$5:$N$17,P$5,FALSE)</f>
        <v>#N/A</v>
      </c>
    </row>
    <row r="356" spans="1:16">
      <c r="A356" s="50">
        <v>350</v>
      </c>
      <c r="B356" s="60"/>
      <c r="C356" s="51"/>
      <c r="D356" s="40" t="e">
        <v>#N/A</v>
      </c>
      <c r="F356" s="38" t="e">
        <f>$C356*VLOOKUP($D356,'table clé'!$B$5:$N$17,F$5,FALSE)</f>
        <v>#N/A</v>
      </c>
      <c r="G356" s="38" t="e">
        <f>$C356*VLOOKUP($D356,'table clé'!$B$5:$N$17,G$5,FALSE)</f>
        <v>#N/A</v>
      </c>
      <c r="H356" s="38" t="e">
        <f>$C356*VLOOKUP($D356,'table clé'!$B$5:$N$17,H$5,FALSE)</f>
        <v>#N/A</v>
      </c>
      <c r="I356" s="38" t="e">
        <f>$C356*VLOOKUP($D356,'table clé'!$B$5:$N$17,I$5,FALSE)</f>
        <v>#N/A</v>
      </c>
      <c r="J356" s="38" t="e">
        <f>$C356*VLOOKUP($D356,'table clé'!$B$5:$N$17,J$5,FALSE)</f>
        <v>#N/A</v>
      </c>
      <c r="K356" s="38" t="e">
        <f>$C356*VLOOKUP($D356,'table clé'!$B$5:$N$17,K$5,FALSE)</f>
        <v>#N/A</v>
      </c>
      <c r="L356" s="38" t="e">
        <f>$C356*VLOOKUP($D356,'table clé'!$B$5:$N$17,L$5,FALSE)</f>
        <v>#N/A</v>
      </c>
      <c r="M356" s="38" t="e">
        <f>$C356*VLOOKUP($D356,'table clé'!$B$5:$N$17,M$5,FALSE)</f>
        <v>#N/A</v>
      </c>
      <c r="N356" s="38" t="e">
        <f>$C356*VLOOKUP($D356,'table clé'!$B$5:$N$17,N$5,FALSE)</f>
        <v>#N/A</v>
      </c>
      <c r="O356" s="38" t="e">
        <f>$C356*VLOOKUP($D356,'table clé'!$B$5:$N$17,O$5,FALSE)</f>
        <v>#N/A</v>
      </c>
      <c r="P356" s="38" t="e">
        <f>$C356*VLOOKUP($D356,'table clé'!$B$5:$N$17,P$5,FALSE)</f>
        <v>#N/A</v>
      </c>
    </row>
    <row r="357" spans="1:16">
      <c r="A357" s="50">
        <v>351</v>
      </c>
      <c r="B357" s="60"/>
      <c r="C357" s="51"/>
      <c r="D357" s="40" t="e">
        <v>#N/A</v>
      </c>
      <c r="F357" s="38" t="e">
        <f>$C357*VLOOKUP($D357,'table clé'!$B$5:$N$17,F$5,FALSE)</f>
        <v>#N/A</v>
      </c>
      <c r="G357" s="38" t="e">
        <f>$C357*VLOOKUP($D357,'table clé'!$B$5:$N$17,G$5,FALSE)</f>
        <v>#N/A</v>
      </c>
      <c r="H357" s="38" t="e">
        <f>$C357*VLOOKUP($D357,'table clé'!$B$5:$N$17,H$5,FALSE)</f>
        <v>#N/A</v>
      </c>
      <c r="I357" s="38" t="e">
        <f>$C357*VLOOKUP($D357,'table clé'!$B$5:$N$17,I$5,FALSE)</f>
        <v>#N/A</v>
      </c>
      <c r="J357" s="38" t="e">
        <f>$C357*VLOOKUP($D357,'table clé'!$B$5:$N$17,J$5,FALSE)</f>
        <v>#N/A</v>
      </c>
      <c r="K357" s="38" t="e">
        <f>$C357*VLOOKUP($D357,'table clé'!$B$5:$N$17,K$5,FALSE)</f>
        <v>#N/A</v>
      </c>
      <c r="L357" s="38" t="e">
        <f>$C357*VLOOKUP($D357,'table clé'!$B$5:$N$17,L$5,FALSE)</f>
        <v>#N/A</v>
      </c>
      <c r="M357" s="38" t="e">
        <f>$C357*VLOOKUP($D357,'table clé'!$B$5:$N$17,M$5,FALSE)</f>
        <v>#N/A</v>
      </c>
      <c r="N357" s="38" t="e">
        <f>$C357*VLOOKUP($D357,'table clé'!$B$5:$N$17,N$5,FALSE)</f>
        <v>#N/A</v>
      </c>
      <c r="O357" s="38" t="e">
        <f>$C357*VLOOKUP($D357,'table clé'!$B$5:$N$17,O$5,FALSE)</f>
        <v>#N/A</v>
      </c>
      <c r="P357" s="38" t="e">
        <f>$C357*VLOOKUP($D357,'table clé'!$B$5:$N$17,P$5,FALSE)</f>
        <v>#N/A</v>
      </c>
    </row>
    <row r="358" spans="1:16">
      <c r="A358" s="50">
        <v>352</v>
      </c>
      <c r="B358" s="60"/>
      <c r="C358" s="51"/>
      <c r="D358" s="40" t="e">
        <v>#N/A</v>
      </c>
      <c r="F358" s="38" t="e">
        <f>$C358*VLOOKUP($D358,'table clé'!$B$5:$N$17,F$5,FALSE)</f>
        <v>#N/A</v>
      </c>
      <c r="G358" s="38" t="e">
        <f>$C358*VLOOKUP($D358,'table clé'!$B$5:$N$17,G$5,FALSE)</f>
        <v>#N/A</v>
      </c>
      <c r="H358" s="38" t="e">
        <f>$C358*VLOOKUP($D358,'table clé'!$B$5:$N$17,H$5,FALSE)</f>
        <v>#N/A</v>
      </c>
      <c r="I358" s="38" t="e">
        <f>$C358*VLOOKUP($D358,'table clé'!$B$5:$N$17,I$5,FALSE)</f>
        <v>#N/A</v>
      </c>
      <c r="J358" s="38" t="e">
        <f>$C358*VLOOKUP($D358,'table clé'!$B$5:$N$17,J$5,FALSE)</f>
        <v>#N/A</v>
      </c>
      <c r="K358" s="38" t="e">
        <f>$C358*VLOOKUP($D358,'table clé'!$B$5:$N$17,K$5,FALSE)</f>
        <v>#N/A</v>
      </c>
      <c r="L358" s="38" t="e">
        <f>$C358*VLOOKUP($D358,'table clé'!$B$5:$N$17,L$5,FALSE)</f>
        <v>#N/A</v>
      </c>
      <c r="M358" s="38" t="e">
        <f>$C358*VLOOKUP($D358,'table clé'!$B$5:$N$17,M$5,FALSE)</f>
        <v>#N/A</v>
      </c>
      <c r="N358" s="38" t="e">
        <f>$C358*VLOOKUP($D358,'table clé'!$B$5:$N$17,N$5,FALSE)</f>
        <v>#N/A</v>
      </c>
      <c r="O358" s="38" t="e">
        <f>$C358*VLOOKUP($D358,'table clé'!$B$5:$N$17,O$5,FALSE)</f>
        <v>#N/A</v>
      </c>
      <c r="P358" s="38" t="e">
        <f>$C358*VLOOKUP($D358,'table clé'!$B$5:$N$17,P$5,FALSE)</f>
        <v>#N/A</v>
      </c>
    </row>
    <row r="359" spans="1:16">
      <c r="A359" s="50">
        <v>353</v>
      </c>
      <c r="B359" s="60"/>
      <c r="C359" s="51"/>
      <c r="D359" s="40" t="e">
        <v>#N/A</v>
      </c>
      <c r="F359" s="38" t="e">
        <f>$C359*VLOOKUP($D359,'table clé'!$B$5:$N$17,F$5,FALSE)</f>
        <v>#N/A</v>
      </c>
      <c r="G359" s="38" t="e">
        <f>$C359*VLOOKUP($D359,'table clé'!$B$5:$N$17,G$5,FALSE)</f>
        <v>#N/A</v>
      </c>
      <c r="H359" s="38" t="e">
        <f>$C359*VLOOKUP($D359,'table clé'!$B$5:$N$17,H$5,FALSE)</f>
        <v>#N/A</v>
      </c>
      <c r="I359" s="38" t="e">
        <f>$C359*VLOOKUP($D359,'table clé'!$B$5:$N$17,I$5,FALSE)</f>
        <v>#N/A</v>
      </c>
      <c r="J359" s="38" t="e">
        <f>$C359*VLOOKUP($D359,'table clé'!$B$5:$N$17,J$5,FALSE)</f>
        <v>#N/A</v>
      </c>
      <c r="K359" s="38" t="e">
        <f>$C359*VLOOKUP($D359,'table clé'!$B$5:$N$17,K$5,FALSE)</f>
        <v>#N/A</v>
      </c>
      <c r="L359" s="38" t="e">
        <f>$C359*VLOOKUP($D359,'table clé'!$B$5:$N$17,L$5,FALSE)</f>
        <v>#N/A</v>
      </c>
      <c r="M359" s="38" t="e">
        <f>$C359*VLOOKUP($D359,'table clé'!$B$5:$N$17,M$5,FALSE)</f>
        <v>#N/A</v>
      </c>
      <c r="N359" s="38" t="e">
        <f>$C359*VLOOKUP($D359,'table clé'!$B$5:$N$17,N$5,FALSE)</f>
        <v>#N/A</v>
      </c>
      <c r="O359" s="38" t="e">
        <f>$C359*VLOOKUP($D359,'table clé'!$B$5:$N$17,O$5,FALSE)</f>
        <v>#N/A</v>
      </c>
      <c r="P359" s="38" t="e">
        <f>$C359*VLOOKUP($D359,'table clé'!$B$5:$N$17,P$5,FALSE)</f>
        <v>#N/A</v>
      </c>
    </row>
    <row r="360" spans="1:16">
      <c r="A360" s="50">
        <v>354</v>
      </c>
      <c r="B360" s="60"/>
      <c r="C360" s="51"/>
      <c r="D360" s="40" t="e">
        <v>#N/A</v>
      </c>
      <c r="F360" s="38" t="e">
        <f>$C360*VLOOKUP($D360,'table clé'!$B$5:$N$17,F$5,FALSE)</f>
        <v>#N/A</v>
      </c>
      <c r="G360" s="38" t="e">
        <f>$C360*VLOOKUP($D360,'table clé'!$B$5:$N$17,G$5,FALSE)</f>
        <v>#N/A</v>
      </c>
      <c r="H360" s="38" t="e">
        <f>$C360*VLOOKUP($D360,'table clé'!$B$5:$N$17,H$5,FALSE)</f>
        <v>#N/A</v>
      </c>
      <c r="I360" s="38" t="e">
        <f>$C360*VLOOKUP($D360,'table clé'!$B$5:$N$17,I$5,FALSE)</f>
        <v>#N/A</v>
      </c>
      <c r="J360" s="38" t="e">
        <f>$C360*VLOOKUP($D360,'table clé'!$B$5:$N$17,J$5,FALSE)</f>
        <v>#N/A</v>
      </c>
      <c r="K360" s="38" t="e">
        <f>$C360*VLOOKUP($D360,'table clé'!$B$5:$N$17,K$5,FALSE)</f>
        <v>#N/A</v>
      </c>
      <c r="L360" s="38" t="e">
        <f>$C360*VLOOKUP($D360,'table clé'!$B$5:$N$17,L$5,FALSE)</f>
        <v>#N/A</v>
      </c>
      <c r="M360" s="38" t="e">
        <f>$C360*VLOOKUP($D360,'table clé'!$B$5:$N$17,M$5,FALSE)</f>
        <v>#N/A</v>
      </c>
      <c r="N360" s="38" t="e">
        <f>$C360*VLOOKUP($D360,'table clé'!$B$5:$N$17,N$5,FALSE)</f>
        <v>#N/A</v>
      </c>
      <c r="O360" s="38" t="e">
        <f>$C360*VLOOKUP($D360,'table clé'!$B$5:$N$17,O$5,FALSE)</f>
        <v>#N/A</v>
      </c>
      <c r="P360" s="38" t="e">
        <f>$C360*VLOOKUP($D360,'table clé'!$B$5:$N$17,P$5,FALSE)</f>
        <v>#N/A</v>
      </c>
    </row>
    <row r="361" spans="1:16">
      <c r="A361" s="50">
        <v>355</v>
      </c>
      <c r="B361" s="60"/>
      <c r="C361" s="51"/>
      <c r="D361" s="40" t="e">
        <v>#N/A</v>
      </c>
      <c r="F361" s="38" t="e">
        <f>$C361*VLOOKUP($D361,'table clé'!$B$5:$N$17,F$5,FALSE)</f>
        <v>#N/A</v>
      </c>
      <c r="G361" s="38" t="e">
        <f>$C361*VLOOKUP($D361,'table clé'!$B$5:$N$17,G$5,FALSE)</f>
        <v>#N/A</v>
      </c>
      <c r="H361" s="38" t="e">
        <f>$C361*VLOOKUP($D361,'table clé'!$B$5:$N$17,H$5,FALSE)</f>
        <v>#N/A</v>
      </c>
      <c r="I361" s="38" t="e">
        <f>$C361*VLOOKUP($D361,'table clé'!$B$5:$N$17,I$5,FALSE)</f>
        <v>#N/A</v>
      </c>
      <c r="J361" s="38" t="e">
        <f>$C361*VLOOKUP($D361,'table clé'!$B$5:$N$17,J$5,FALSE)</f>
        <v>#N/A</v>
      </c>
      <c r="K361" s="38" t="e">
        <f>$C361*VLOOKUP($D361,'table clé'!$B$5:$N$17,K$5,FALSE)</f>
        <v>#N/A</v>
      </c>
      <c r="L361" s="38" t="e">
        <f>$C361*VLOOKUP($D361,'table clé'!$B$5:$N$17,L$5,FALSE)</f>
        <v>#N/A</v>
      </c>
      <c r="M361" s="38" t="e">
        <f>$C361*VLOOKUP($D361,'table clé'!$B$5:$N$17,M$5,FALSE)</f>
        <v>#N/A</v>
      </c>
      <c r="N361" s="38" t="e">
        <f>$C361*VLOOKUP($D361,'table clé'!$B$5:$N$17,N$5,FALSE)</f>
        <v>#N/A</v>
      </c>
      <c r="O361" s="38" t="e">
        <f>$C361*VLOOKUP($D361,'table clé'!$B$5:$N$17,O$5,FALSE)</f>
        <v>#N/A</v>
      </c>
      <c r="P361" s="38" t="e">
        <f>$C361*VLOOKUP($D361,'table clé'!$B$5:$N$17,P$5,FALSE)</f>
        <v>#N/A</v>
      </c>
    </row>
    <row r="362" spans="1:16">
      <c r="A362" s="50">
        <v>356</v>
      </c>
      <c r="B362" s="60"/>
      <c r="C362" s="51"/>
      <c r="D362" s="40" t="e">
        <v>#N/A</v>
      </c>
      <c r="F362" s="38" t="e">
        <f>$C362*VLOOKUP($D362,'table clé'!$B$5:$N$17,F$5,FALSE)</f>
        <v>#N/A</v>
      </c>
      <c r="G362" s="38" t="e">
        <f>$C362*VLOOKUP($D362,'table clé'!$B$5:$N$17,G$5,FALSE)</f>
        <v>#N/A</v>
      </c>
      <c r="H362" s="38" t="e">
        <f>$C362*VLOOKUP($D362,'table clé'!$B$5:$N$17,H$5,FALSE)</f>
        <v>#N/A</v>
      </c>
      <c r="I362" s="38" t="e">
        <f>$C362*VLOOKUP($D362,'table clé'!$B$5:$N$17,I$5,FALSE)</f>
        <v>#N/A</v>
      </c>
      <c r="J362" s="38" t="e">
        <f>$C362*VLOOKUP($D362,'table clé'!$B$5:$N$17,J$5,FALSE)</f>
        <v>#N/A</v>
      </c>
      <c r="K362" s="38" t="e">
        <f>$C362*VLOOKUP($D362,'table clé'!$B$5:$N$17,K$5,FALSE)</f>
        <v>#N/A</v>
      </c>
      <c r="L362" s="38" t="e">
        <f>$C362*VLOOKUP($D362,'table clé'!$B$5:$N$17,L$5,FALSE)</f>
        <v>#N/A</v>
      </c>
      <c r="M362" s="38" t="e">
        <f>$C362*VLOOKUP($D362,'table clé'!$B$5:$N$17,M$5,FALSE)</f>
        <v>#N/A</v>
      </c>
      <c r="N362" s="38" t="e">
        <f>$C362*VLOOKUP($D362,'table clé'!$B$5:$N$17,N$5,FALSE)</f>
        <v>#N/A</v>
      </c>
      <c r="O362" s="38" t="e">
        <f>$C362*VLOOKUP($D362,'table clé'!$B$5:$N$17,O$5,FALSE)</f>
        <v>#N/A</v>
      </c>
      <c r="P362" s="38" t="e">
        <f>$C362*VLOOKUP($D362,'table clé'!$B$5:$N$17,P$5,FALSE)</f>
        <v>#N/A</v>
      </c>
    </row>
    <row r="363" spans="1:16">
      <c r="A363" s="50">
        <v>357</v>
      </c>
      <c r="B363" s="60"/>
      <c r="C363" s="51"/>
      <c r="D363" s="40" t="e">
        <v>#N/A</v>
      </c>
      <c r="F363" s="38" t="e">
        <f>$C363*VLOOKUP($D363,'table clé'!$B$5:$N$17,F$5,FALSE)</f>
        <v>#N/A</v>
      </c>
      <c r="G363" s="38" t="e">
        <f>$C363*VLOOKUP($D363,'table clé'!$B$5:$N$17,G$5,FALSE)</f>
        <v>#N/A</v>
      </c>
      <c r="H363" s="38" t="e">
        <f>$C363*VLOOKUP($D363,'table clé'!$B$5:$N$17,H$5,FALSE)</f>
        <v>#N/A</v>
      </c>
      <c r="I363" s="38" t="e">
        <f>$C363*VLOOKUP($D363,'table clé'!$B$5:$N$17,I$5,FALSE)</f>
        <v>#N/A</v>
      </c>
      <c r="J363" s="38" t="e">
        <f>$C363*VLOOKUP($D363,'table clé'!$B$5:$N$17,J$5,FALSE)</f>
        <v>#N/A</v>
      </c>
      <c r="K363" s="38" t="e">
        <f>$C363*VLOOKUP($D363,'table clé'!$B$5:$N$17,K$5,FALSE)</f>
        <v>#N/A</v>
      </c>
      <c r="L363" s="38" t="e">
        <f>$C363*VLOOKUP($D363,'table clé'!$B$5:$N$17,L$5,FALSE)</f>
        <v>#N/A</v>
      </c>
      <c r="M363" s="38" t="e">
        <f>$C363*VLOOKUP($D363,'table clé'!$B$5:$N$17,M$5,FALSE)</f>
        <v>#N/A</v>
      </c>
      <c r="N363" s="38" t="e">
        <f>$C363*VLOOKUP($D363,'table clé'!$B$5:$N$17,N$5,FALSE)</f>
        <v>#N/A</v>
      </c>
      <c r="O363" s="38" t="e">
        <f>$C363*VLOOKUP($D363,'table clé'!$B$5:$N$17,O$5,FALSE)</f>
        <v>#N/A</v>
      </c>
      <c r="P363" s="38" t="e">
        <f>$C363*VLOOKUP($D363,'table clé'!$B$5:$N$17,P$5,FALSE)</f>
        <v>#N/A</v>
      </c>
    </row>
    <row r="364" spans="1:16">
      <c r="A364" s="50">
        <v>358</v>
      </c>
      <c r="B364" s="60"/>
      <c r="C364" s="51"/>
      <c r="D364" s="40" t="e">
        <v>#N/A</v>
      </c>
      <c r="F364" s="38" t="e">
        <f>$C364*VLOOKUP($D364,'table clé'!$B$5:$N$17,F$5,FALSE)</f>
        <v>#N/A</v>
      </c>
      <c r="G364" s="38" t="e">
        <f>$C364*VLOOKUP($D364,'table clé'!$B$5:$N$17,G$5,FALSE)</f>
        <v>#N/A</v>
      </c>
      <c r="H364" s="38" t="e">
        <f>$C364*VLOOKUP($D364,'table clé'!$B$5:$N$17,H$5,FALSE)</f>
        <v>#N/A</v>
      </c>
      <c r="I364" s="38" t="e">
        <f>$C364*VLOOKUP($D364,'table clé'!$B$5:$N$17,I$5,FALSE)</f>
        <v>#N/A</v>
      </c>
      <c r="J364" s="38" t="e">
        <f>$C364*VLOOKUP($D364,'table clé'!$B$5:$N$17,J$5,FALSE)</f>
        <v>#N/A</v>
      </c>
      <c r="K364" s="38" t="e">
        <f>$C364*VLOOKUP($D364,'table clé'!$B$5:$N$17,K$5,FALSE)</f>
        <v>#N/A</v>
      </c>
      <c r="L364" s="38" t="e">
        <f>$C364*VLOOKUP($D364,'table clé'!$B$5:$N$17,L$5,FALSE)</f>
        <v>#N/A</v>
      </c>
      <c r="M364" s="38" t="e">
        <f>$C364*VLOOKUP($D364,'table clé'!$B$5:$N$17,M$5,FALSE)</f>
        <v>#N/A</v>
      </c>
      <c r="N364" s="38" t="e">
        <f>$C364*VLOOKUP($D364,'table clé'!$B$5:$N$17,N$5,FALSE)</f>
        <v>#N/A</v>
      </c>
      <c r="O364" s="38" t="e">
        <f>$C364*VLOOKUP($D364,'table clé'!$B$5:$N$17,O$5,FALSE)</f>
        <v>#N/A</v>
      </c>
      <c r="P364" s="38" t="e">
        <f>$C364*VLOOKUP($D364,'table clé'!$B$5:$N$17,P$5,FALSE)</f>
        <v>#N/A</v>
      </c>
    </row>
    <row r="365" spans="1:16">
      <c r="A365" s="50">
        <v>359</v>
      </c>
      <c r="B365" s="60"/>
      <c r="C365" s="51"/>
      <c r="D365" s="40" t="e">
        <v>#N/A</v>
      </c>
      <c r="F365" s="38" t="e">
        <f>$C365*VLOOKUP($D365,'table clé'!$B$5:$N$17,F$5,FALSE)</f>
        <v>#N/A</v>
      </c>
      <c r="G365" s="38" t="e">
        <f>$C365*VLOOKUP($D365,'table clé'!$B$5:$N$17,G$5,FALSE)</f>
        <v>#N/A</v>
      </c>
      <c r="H365" s="38" t="e">
        <f>$C365*VLOOKUP($D365,'table clé'!$B$5:$N$17,H$5,FALSE)</f>
        <v>#N/A</v>
      </c>
      <c r="I365" s="38" t="e">
        <f>$C365*VLOOKUP($D365,'table clé'!$B$5:$N$17,I$5,FALSE)</f>
        <v>#N/A</v>
      </c>
      <c r="J365" s="38" t="e">
        <f>$C365*VLOOKUP($D365,'table clé'!$B$5:$N$17,J$5,FALSE)</f>
        <v>#N/A</v>
      </c>
      <c r="K365" s="38" t="e">
        <f>$C365*VLOOKUP($D365,'table clé'!$B$5:$N$17,K$5,FALSE)</f>
        <v>#N/A</v>
      </c>
      <c r="L365" s="38" t="e">
        <f>$C365*VLOOKUP($D365,'table clé'!$B$5:$N$17,L$5,FALSE)</f>
        <v>#N/A</v>
      </c>
      <c r="M365" s="38" t="e">
        <f>$C365*VLOOKUP($D365,'table clé'!$B$5:$N$17,M$5,FALSE)</f>
        <v>#N/A</v>
      </c>
      <c r="N365" s="38" t="e">
        <f>$C365*VLOOKUP($D365,'table clé'!$B$5:$N$17,N$5,FALSE)</f>
        <v>#N/A</v>
      </c>
      <c r="O365" s="38" t="e">
        <f>$C365*VLOOKUP($D365,'table clé'!$B$5:$N$17,O$5,FALSE)</f>
        <v>#N/A</v>
      </c>
      <c r="P365" s="38" t="e">
        <f>$C365*VLOOKUP($D365,'table clé'!$B$5:$N$17,P$5,FALSE)</f>
        <v>#N/A</v>
      </c>
    </row>
    <row r="366" spans="1:16">
      <c r="A366" s="50">
        <v>360</v>
      </c>
      <c r="B366" s="60"/>
      <c r="C366" s="51"/>
      <c r="D366" s="40" t="e">
        <v>#N/A</v>
      </c>
      <c r="F366" s="38" t="e">
        <f>$C366*VLOOKUP($D366,'table clé'!$B$5:$N$17,F$5,FALSE)</f>
        <v>#N/A</v>
      </c>
      <c r="G366" s="38" t="e">
        <f>$C366*VLOOKUP($D366,'table clé'!$B$5:$N$17,G$5,FALSE)</f>
        <v>#N/A</v>
      </c>
      <c r="H366" s="38" t="e">
        <f>$C366*VLOOKUP($D366,'table clé'!$B$5:$N$17,H$5,FALSE)</f>
        <v>#N/A</v>
      </c>
      <c r="I366" s="38" t="e">
        <f>$C366*VLOOKUP($D366,'table clé'!$B$5:$N$17,I$5,FALSE)</f>
        <v>#N/A</v>
      </c>
      <c r="J366" s="38" t="e">
        <f>$C366*VLOOKUP($D366,'table clé'!$B$5:$N$17,J$5,FALSE)</f>
        <v>#N/A</v>
      </c>
      <c r="K366" s="38" t="e">
        <f>$C366*VLOOKUP($D366,'table clé'!$B$5:$N$17,K$5,FALSE)</f>
        <v>#N/A</v>
      </c>
      <c r="L366" s="38" t="e">
        <f>$C366*VLOOKUP($D366,'table clé'!$B$5:$N$17,L$5,FALSE)</f>
        <v>#N/A</v>
      </c>
      <c r="M366" s="38" t="e">
        <f>$C366*VLOOKUP($D366,'table clé'!$B$5:$N$17,M$5,FALSE)</f>
        <v>#N/A</v>
      </c>
      <c r="N366" s="38" t="e">
        <f>$C366*VLOOKUP($D366,'table clé'!$B$5:$N$17,N$5,FALSE)</f>
        <v>#N/A</v>
      </c>
      <c r="O366" s="38" t="e">
        <f>$C366*VLOOKUP($D366,'table clé'!$B$5:$N$17,O$5,FALSE)</f>
        <v>#N/A</v>
      </c>
      <c r="P366" s="38" t="e">
        <f>$C366*VLOOKUP($D366,'table clé'!$B$5:$N$17,P$5,FALSE)</f>
        <v>#N/A</v>
      </c>
    </row>
    <row r="367" spans="1:16">
      <c r="A367" s="50">
        <v>361</v>
      </c>
      <c r="B367" s="60"/>
      <c r="C367" s="51"/>
      <c r="D367" s="40" t="e">
        <v>#N/A</v>
      </c>
      <c r="F367" s="38" t="e">
        <f>$C367*VLOOKUP($D367,'table clé'!$B$5:$N$17,F$5,FALSE)</f>
        <v>#N/A</v>
      </c>
      <c r="G367" s="38" t="e">
        <f>$C367*VLOOKUP($D367,'table clé'!$B$5:$N$17,G$5,FALSE)</f>
        <v>#N/A</v>
      </c>
      <c r="H367" s="38" t="e">
        <f>$C367*VLOOKUP($D367,'table clé'!$B$5:$N$17,H$5,FALSE)</f>
        <v>#N/A</v>
      </c>
      <c r="I367" s="38" t="e">
        <f>$C367*VLOOKUP($D367,'table clé'!$B$5:$N$17,I$5,FALSE)</f>
        <v>#N/A</v>
      </c>
      <c r="J367" s="38" t="e">
        <f>$C367*VLOOKUP($D367,'table clé'!$B$5:$N$17,J$5,FALSE)</f>
        <v>#N/A</v>
      </c>
      <c r="K367" s="38" t="e">
        <f>$C367*VLOOKUP($D367,'table clé'!$B$5:$N$17,K$5,FALSE)</f>
        <v>#N/A</v>
      </c>
      <c r="L367" s="38" t="e">
        <f>$C367*VLOOKUP($D367,'table clé'!$B$5:$N$17,L$5,FALSE)</f>
        <v>#N/A</v>
      </c>
      <c r="M367" s="38" t="e">
        <f>$C367*VLOOKUP($D367,'table clé'!$B$5:$N$17,M$5,FALSE)</f>
        <v>#N/A</v>
      </c>
      <c r="N367" s="38" t="e">
        <f>$C367*VLOOKUP($D367,'table clé'!$B$5:$N$17,N$5,FALSE)</f>
        <v>#N/A</v>
      </c>
      <c r="O367" s="38" t="e">
        <f>$C367*VLOOKUP($D367,'table clé'!$B$5:$N$17,O$5,FALSE)</f>
        <v>#N/A</v>
      </c>
      <c r="P367" s="38" t="e">
        <f>$C367*VLOOKUP($D367,'table clé'!$B$5:$N$17,P$5,FALSE)</f>
        <v>#N/A</v>
      </c>
    </row>
    <row r="368" spans="1:16">
      <c r="A368" s="50">
        <v>362</v>
      </c>
      <c r="B368" s="60"/>
      <c r="C368" s="51"/>
      <c r="D368" s="40" t="e">
        <v>#N/A</v>
      </c>
      <c r="F368" s="38" t="e">
        <f>$C368*VLOOKUP($D368,'table clé'!$B$5:$N$17,F$5,FALSE)</f>
        <v>#N/A</v>
      </c>
      <c r="G368" s="38" t="e">
        <f>$C368*VLOOKUP($D368,'table clé'!$B$5:$N$17,G$5,FALSE)</f>
        <v>#N/A</v>
      </c>
      <c r="H368" s="38" t="e">
        <f>$C368*VLOOKUP($D368,'table clé'!$B$5:$N$17,H$5,FALSE)</f>
        <v>#N/A</v>
      </c>
      <c r="I368" s="38" t="e">
        <f>$C368*VLOOKUP($D368,'table clé'!$B$5:$N$17,I$5,FALSE)</f>
        <v>#N/A</v>
      </c>
      <c r="J368" s="38" t="e">
        <f>$C368*VLOOKUP($D368,'table clé'!$B$5:$N$17,J$5,FALSE)</f>
        <v>#N/A</v>
      </c>
      <c r="K368" s="38" t="e">
        <f>$C368*VLOOKUP($D368,'table clé'!$B$5:$N$17,K$5,FALSE)</f>
        <v>#N/A</v>
      </c>
      <c r="L368" s="38" t="e">
        <f>$C368*VLOOKUP($D368,'table clé'!$B$5:$N$17,L$5,FALSE)</f>
        <v>#N/A</v>
      </c>
      <c r="M368" s="38" t="e">
        <f>$C368*VLOOKUP($D368,'table clé'!$B$5:$N$17,M$5,FALSE)</f>
        <v>#N/A</v>
      </c>
      <c r="N368" s="38" t="e">
        <f>$C368*VLOOKUP($D368,'table clé'!$B$5:$N$17,N$5,FALSE)</f>
        <v>#N/A</v>
      </c>
      <c r="O368" s="38" t="e">
        <f>$C368*VLOOKUP($D368,'table clé'!$B$5:$N$17,O$5,FALSE)</f>
        <v>#N/A</v>
      </c>
      <c r="P368" s="38" t="e">
        <f>$C368*VLOOKUP($D368,'table clé'!$B$5:$N$17,P$5,FALSE)</f>
        <v>#N/A</v>
      </c>
    </row>
    <row r="369" spans="1:16">
      <c r="A369" s="50">
        <v>363</v>
      </c>
      <c r="B369" s="60"/>
      <c r="C369" s="51"/>
      <c r="D369" s="40" t="e">
        <v>#N/A</v>
      </c>
      <c r="F369" s="38" t="e">
        <f>$C369*VLOOKUP($D369,'table clé'!$B$5:$N$17,F$5,FALSE)</f>
        <v>#N/A</v>
      </c>
      <c r="G369" s="38" t="e">
        <f>$C369*VLOOKUP($D369,'table clé'!$B$5:$N$17,G$5,FALSE)</f>
        <v>#N/A</v>
      </c>
      <c r="H369" s="38" t="e">
        <f>$C369*VLOOKUP($D369,'table clé'!$B$5:$N$17,H$5,FALSE)</f>
        <v>#N/A</v>
      </c>
      <c r="I369" s="38" t="e">
        <f>$C369*VLOOKUP($D369,'table clé'!$B$5:$N$17,I$5,FALSE)</f>
        <v>#N/A</v>
      </c>
      <c r="J369" s="38" t="e">
        <f>$C369*VLOOKUP($D369,'table clé'!$B$5:$N$17,J$5,FALSE)</f>
        <v>#N/A</v>
      </c>
      <c r="K369" s="38" t="e">
        <f>$C369*VLOOKUP($D369,'table clé'!$B$5:$N$17,K$5,FALSE)</f>
        <v>#N/A</v>
      </c>
      <c r="L369" s="38" t="e">
        <f>$C369*VLOOKUP($D369,'table clé'!$B$5:$N$17,L$5,FALSE)</f>
        <v>#N/A</v>
      </c>
      <c r="M369" s="38" t="e">
        <f>$C369*VLOOKUP($D369,'table clé'!$B$5:$N$17,M$5,FALSE)</f>
        <v>#N/A</v>
      </c>
      <c r="N369" s="38" t="e">
        <f>$C369*VLOOKUP($D369,'table clé'!$B$5:$N$17,N$5,FALSE)</f>
        <v>#N/A</v>
      </c>
      <c r="O369" s="38" t="e">
        <f>$C369*VLOOKUP($D369,'table clé'!$B$5:$N$17,O$5,FALSE)</f>
        <v>#N/A</v>
      </c>
      <c r="P369" s="38" t="e">
        <f>$C369*VLOOKUP($D369,'table clé'!$B$5:$N$17,P$5,FALSE)</f>
        <v>#N/A</v>
      </c>
    </row>
    <row r="370" spans="1:16">
      <c r="A370" s="50">
        <v>364</v>
      </c>
      <c r="B370" s="60"/>
      <c r="C370" s="51"/>
      <c r="D370" s="40" t="e">
        <v>#N/A</v>
      </c>
      <c r="F370" s="38" t="e">
        <f>$C370*VLOOKUP($D370,'table clé'!$B$5:$N$17,F$5,FALSE)</f>
        <v>#N/A</v>
      </c>
      <c r="G370" s="38" t="e">
        <f>$C370*VLOOKUP($D370,'table clé'!$B$5:$N$17,G$5,FALSE)</f>
        <v>#N/A</v>
      </c>
      <c r="H370" s="38" t="e">
        <f>$C370*VLOOKUP($D370,'table clé'!$B$5:$N$17,H$5,FALSE)</f>
        <v>#N/A</v>
      </c>
      <c r="I370" s="38" t="e">
        <f>$C370*VLOOKUP($D370,'table clé'!$B$5:$N$17,I$5,FALSE)</f>
        <v>#N/A</v>
      </c>
      <c r="J370" s="38" t="e">
        <f>$C370*VLOOKUP($D370,'table clé'!$B$5:$N$17,J$5,FALSE)</f>
        <v>#N/A</v>
      </c>
      <c r="K370" s="38" t="e">
        <f>$C370*VLOOKUP($D370,'table clé'!$B$5:$N$17,K$5,FALSE)</f>
        <v>#N/A</v>
      </c>
      <c r="L370" s="38" t="e">
        <f>$C370*VLOOKUP($D370,'table clé'!$B$5:$N$17,L$5,FALSE)</f>
        <v>#N/A</v>
      </c>
      <c r="M370" s="38" t="e">
        <f>$C370*VLOOKUP($D370,'table clé'!$B$5:$N$17,M$5,FALSE)</f>
        <v>#N/A</v>
      </c>
      <c r="N370" s="38" t="e">
        <f>$C370*VLOOKUP($D370,'table clé'!$B$5:$N$17,N$5,FALSE)</f>
        <v>#N/A</v>
      </c>
      <c r="O370" s="38" t="e">
        <f>$C370*VLOOKUP($D370,'table clé'!$B$5:$N$17,O$5,FALSE)</f>
        <v>#N/A</v>
      </c>
      <c r="P370" s="38" t="e">
        <f>$C370*VLOOKUP($D370,'table clé'!$B$5:$N$17,P$5,FALSE)</f>
        <v>#N/A</v>
      </c>
    </row>
    <row r="371" spans="1:16">
      <c r="A371" s="50">
        <v>365</v>
      </c>
      <c r="B371" s="60"/>
      <c r="C371" s="51"/>
      <c r="D371" s="40" t="e">
        <v>#N/A</v>
      </c>
      <c r="F371" s="38" t="e">
        <f>$C371*VLOOKUP($D371,'table clé'!$B$5:$N$17,F$5,FALSE)</f>
        <v>#N/A</v>
      </c>
      <c r="G371" s="38" t="e">
        <f>$C371*VLOOKUP($D371,'table clé'!$B$5:$N$17,G$5,FALSE)</f>
        <v>#N/A</v>
      </c>
      <c r="H371" s="38" t="e">
        <f>$C371*VLOOKUP($D371,'table clé'!$B$5:$N$17,H$5,FALSE)</f>
        <v>#N/A</v>
      </c>
      <c r="I371" s="38" t="e">
        <f>$C371*VLOOKUP($D371,'table clé'!$B$5:$N$17,I$5,FALSE)</f>
        <v>#N/A</v>
      </c>
      <c r="J371" s="38" t="e">
        <f>$C371*VLOOKUP($D371,'table clé'!$B$5:$N$17,J$5,FALSE)</f>
        <v>#N/A</v>
      </c>
      <c r="K371" s="38" t="e">
        <f>$C371*VLOOKUP($D371,'table clé'!$B$5:$N$17,K$5,FALSE)</f>
        <v>#N/A</v>
      </c>
      <c r="L371" s="38" t="e">
        <f>$C371*VLOOKUP($D371,'table clé'!$B$5:$N$17,L$5,FALSE)</f>
        <v>#N/A</v>
      </c>
      <c r="M371" s="38" t="e">
        <f>$C371*VLOOKUP($D371,'table clé'!$B$5:$N$17,M$5,FALSE)</f>
        <v>#N/A</v>
      </c>
      <c r="N371" s="38" t="e">
        <f>$C371*VLOOKUP($D371,'table clé'!$B$5:$N$17,N$5,FALSE)</f>
        <v>#N/A</v>
      </c>
      <c r="O371" s="38" t="e">
        <f>$C371*VLOOKUP($D371,'table clé'!$B$5:$N$17,O$5,FALSE)</f>
        <v>#N/A</v>
      </c>
      <c r="P371" s="38" t="e">
        <f>$C371*VLOOKUP($D371,'table clé'!$B$5:$N$17,P$5,FALSE)</f>
        <v>#N/A</v>
      </c>
    </row>
    <row r="372" spans="1:16">
      <c r="A372" s="50">
        <v>366</v>
      </c>
      <c r="B372" s="60"/>
      <c r="C372" s="51"/>
      <c r="D372" s="40" t="e">
        <v>#N/A</v>
      </c>
      <c r="F372" s="38" t="e">
        <f>$C372*VLOOKUP($D372,'table clé'!$B$5:$N$17,F$5,FALSE)</f>
        <v>#N/A</v>
      </c>
      <c r="G372" s="38" t="e">
        <f>$C372*VLOOKUP($D372,'table clé'!$B$5:$N$17,G$5,FALSE)</f>
        <v>#N/A</v>
      </c>
      <c r="H372" s="38" t="e">
        <f>$C372*VLOOKUP($D372,'table clé'!$B$5:$N$17,H$5,FALSE)</f>
        <v>#N/A</v>
      </c>
      <c r="I372" s="38" t="e">
        <f>$C372*VLOOKUP($D372,'table clé'!$B$5:$N$17,I$5,FALSE)</f>
        <v>#N/A</v>
      </c>
      <c r="J372" s="38" t="e">
        <f>$C372*VLOOKUP($D372,'table clé'!$B$5:$N$17,J$5,FALSE)</f>
        <v>#N/A</v>
      </c>
      <c r="K372" s="38" t="e">
        <f>$C372*VLOOKUP($D372,'table clé'!$B$5:$N$17,K$5,FALSE)</f>
        <v>#N/A</v>
      </c>
      <c r="L372" s="38" t="e">
        <f>$C372*VLOOKUP($D372,'table clé'!$B$5:$N$17,L$5,FALSE)</f>
        <v>#N/A</v>
      </c>
      <c r="M372" s="38" t="e">
        <f>$C372*VLOOKUP($D372,'table clé'!$B$5:$N$17,M$5,FALSE)</f>
        <v>#N/A</v>
      </c>
      <c r="N372" s="38" t="e">
        <f>$C372*VLOOKUP($D372,'table clé'!$B$5:$N$17,N$5,FALSE)</f>
        <v>#N/A</v>
      </c>
      <c r="O372" s="38" t="e">
        <f>$C372*VLOOKUP($D372,'table clé'!$B$5:$N$17,O$5,FALSE)</f>
        <v>#N/A</v>
      </c>
      <c r="P372" s="38" t="e">
        <f>$C372*VLOOKUP($D372,'table clé'!$B$5:$N$17,P$5,FALSE)</f>
        <v>#N/A</v>
      </c>
    </row>
    <row r="373" spans="1:16">
      <c r="A373" s="50">
        <v>367</v>
      </c>
      <c r="B373" s="60"/>
      <c r="C373" s="51"/>
      <c r="D373" s="40" t="e">
        <v>#N/A</v>
      </c>
      <c r="F373" s="38" t="e">
        <f>$C373*VLOOKUP($D373,'table clé'!$B$5:$N$17,F$5,FALSE)</f>
        <v>#N/A</v>
      </c>
      <c r="G373" s="38" t="e">
        <f>$C373*VLOOKUP($D373,'table clé'!$B$5:$N$17,G$5,FALSE)</f>
        <v>#N/A</v>
      </c>
      <c r="H373" s="38" t="e">
        <f>$C373*VLOOKUP($D373,'table clé'!$B$5:$N$17,H$5,FALSE)</f>
        <v>#N/A</v>
      </c>
      <c r="I373" s="38" t="e">
        <f>$C373*VLOOKUP($D373,'table clé'!$B$5:$N$17,I$5,FALSE)</f>
        <v>#N/A</v>
      </c>
      <c r="J373" s="38" t="e">
        <f>$C373*VLOOKUP($D373,'table clé'!$B$5:$N$17,J$5,FALSE)</f>
        <v>#N/A</v>
      </c>
      <c r="K373" s="38" t="e">
        <f>$C373*VLOOKUP($D373,'table clé'!$B$5:$N$17,K$5,FALSE)</f>
        <v>#N/A</v>
      </c>
      <c r="L373" s="38" t="e">
        <f>$C373*VLOOKUP($D373,'table clé'!$B$5:$N$17,L$5,FALSE)</f>
        <v>#N/A</v>
      </c>
      <c r="M373" s="38" t="e">
        <f>$C373*VLOOKUP($D373,'table clé'!$B$5:$N$17,M$5,FALSE)</f>
        <v>#N/A</v>
      </c>
      <c r="N373" s="38" t="e">
        <f>$C373*VLOOKUP($D373,'table clé'!$B$5:$N$17,N$5,FALSE)</f>
        <v>#N/A</v>
      </c>
      <c r="O373" s="38" t="e">
        <f>$C373*VLOOKUP($D373,'table clé'!$B$5:$N$17,O$5,FALSE)</f>
        <v>#N/A</v>
      </c>
      <c r="P373" s="38" t="e">
        <f>$C373*VLOOKUP($D373,'table clé'!$B$5:$N$17,P$5,FALSE)</f>
        <v>#N/A</v>
      </c>
    </row>
    <row r="374" spans="1:16">
      <c r="A374" s="50">
        <v>368</v>
      </c>
      <c r="B374" s="60"/>
      <c r="C374" s="51"/>
      <c r="D374" s="40" t="e">
        <v>#N/A</v>
      </c>
      <c r="F374" s="38" t="e">
        <f>$C374*VLOOKUP($D374,'table clé'!$B$5:$N$17,F$5,FALSE)</f>
        <v>#N/A</v>
      </c>
      <c r="G374" s="38" t="e">
        <f>$C374*VLOOKUP($D374,'table clé'!$B$5:$N$17,G$5,FALSE)</f>
        <v>#N/A</v>
      </c>
      <c r="H374" s="38" t="e">
        <f>$C374*VLOOKUP($D374,'table clé'!$B$5:$N$17,H$5,FALSE)</f>
        <v>#N/A</v>
      </c>
      <c r="I374" s="38" t="e">
        <f>$C374*VLOOKUP($D374,'table clé'!$B$5:$N$17,I$5,FALSE)</f>
        <v>#N/A</v>
      </c>
      <c r="J374" s="38" t="e">
        <f>$C374*VLOOKUP($D374,'table clé'!$B$5:$N$17,J$5,FALSE)</f>
        <v>#N/A</v>
      </c>
      <c r="K374" s="38" t="e">
        <f>$C374*VLOOKUP($D374,'table clé'!$B$5:$N$17,K$5,FALSE)</f>
        <v>#N/A</v>
      </c>
      <c r="L374" s="38" t="e">
        <f>$C374*VLOOKUP($D374,'table clé'!$B$5:$N$17,L$5,FALSE)</f>
        <v>#N/A</v>
      </c>
      <c r="M374" s="38" t="e">
        <f>$C374*VLOOKUP($D374,'table clé'!$B$5:$N$17,M$5,FALSE)</f>
        <v>#N/A</v>
      </c>
      <c r="N374" s="38" t="e">
        <f>$C374*VLOOKUP($D374,'table clé'!$B$5:$N$17,N$5,FALSE)</f>
        <v>#N/A</v>
      </c>
      <c r="O374" s="38" t="e">
        <f>$C374*VLOOKUP($D374,'table clé'!$B$5:$N$17,O$5,FALSE)</f>
        <v>#N/A</v>
      </c>
      <c r="P374" s="38" t="e">
        <f>$C374*VLOOKUP($D374,'table clé'!$B$5:$N$17,P$5,FALSE)</f>
        <v>#N/A</v>
      </c>
    </row>
    <row r="375" spans="1:16">
      <c r="A375" s="50">
        <v>369</v>
      </c>
      <c r="B375" s="60"/>
      <c r="C375" s="51"/>
      <c r="D375" s="40" t="e">
        <v>#N/A</v>
      </c>
      <c r="F375" s="38" t="e">
        <f>$C375*VLOOKUP($D375,'table clé'!$B$5:$N$17,F$5,FALSE)</f>
        <v>#N/A</v>
      </c>
      <c r="G375" s="38" t="e">
        <f>$C375*VLOOKUP($D375,'table clé'!$B$5:$N$17,G$5,FALSE)</f>
        <v>#N/A</v>
      </c>
      <c r="H375" s="38" t="e">
        <f>$C375*VLOOKUP($D375,'table clé'!$B$5:$N$17,H$5,FALSE)</f>
        <v>#N/A</v>
      </c>
      <c r="I375" s="38" t="e">
        <f>$C375*VLOOKUP($D375,'table clé'!$B$5:$N$17,I$5,FALSE)</f>
        <v>#N/A</v>
      </c>
      <c r="J375" s="38" t="e">
        <f>$C375*VLOOKUP($D375,'table clé'!$B$5:$N$17,J$5,FALSE)</f>
        <v>#N/A</v>
      </c>
      <c r="K375" s="38" t="e">
        <f>$C375*VLOOKUP($D375,'table clé'!$B$5:$N$17,K$5,FALSE)</f>
        <v>#N/A</v>
      </c>
      <c r="L375" s="38" t="e">
        <f>$C375*VLOOKUP($D375,'table clé'!$B$5:$N$17,L$5,FALSE)</f>
        <v>#N/A</v>
      </c>
      <c r="M375" s="38" t="e">
        <f>$C375*VLOOKUP($D375,'table clé'!$B$5:$N$17,M$5,FALSE)</f>
        <v>#N/A</v>
      </c>
      <c r="N375" s="38" t="e">
        <f>$C375*VLOOKUP($D375,'table clé'!$B$5:$N$17,N$5,FALSE)</f>
        <v>#N/A</v>
      </c>
      <c r="O375" s="38" t="e">
        <f>$C375*VLOOKUP($D375,'table clé'!$B$5:$N$17,O$5,FALSE)</f>
        <v>#N/A</v>
      </c>
      <c r="P375" s="38" t="e">
        <f>$C375*VLOOKUP($D375,'table clé'!$B$5:$N$17,P$5,FALSE)</f>
        <v>#N/A</v>
      </c>
    </row>
    <row r="376" spans="1:16">
      <c r="A376" s="50">
        <v>370</v>
      </c>
      <c r="B376" s="60"/>
      <c r="C376" s="51"/>
      <c r="D376" s="40" t="e">
        <v>#N/A</v>
      </c>
      <c r="F376" s="38" t="e">
        <f>$C376*VLOOKUP($D376,'table clé'!$B$5:$N$17,F$5,FALSE)</f>
        <v>#N/A</v>
      </c>
      <c r="G376" s="38" t="e">
        <f>$C376*VLOOKUP($D376,'table clé'!$B$5:$N$17,G$5,FALSE)</f>
        <v>#N/A</v>
      </c>
      <c r="H376" s="38" t="e">
        <f>$C376*VLOOKUP($D376,'table clé'!$B$5:$N$17,H$5,FALSE)</f>
        <v>#N/A</v>
      </c>
      <c r="I376" s="38" t="e">
        <f>$C376*VLOOKUP($D376,'table clé'!$B$5:$N$17,I$5,FALSE)</f>
        <v>#N/A</v>
      </c>
      <c r="J376" s="38" t="e">
        <f>$C376*VLOOKUP($D376,'table clé'!$B$5:$N$17,J$5,FALSE)</f>
        <v>#N/A</v>
      </c>
      <c r="K376" s="38" t="e">
        <f>$C376*VLOOKUP($D376,'table clé'!$B$5:$N$17,K$5,FALSE)</f>
        <v>#N/A</v>
      </c>
      <c r="L376" s="38" t="e">
        <f>$C376*VLOOKUP($D376,'table clé'!$B$5:$N$17,L$5,FALSE)</f>
        <v>#N/A</v>
      </c>
      <c r="M376" s="38" t="e">
        <f>$C376*VLOOKUP($D376,'table clé'!$B$5:$N$17,M$5,FALSE)</f>
        <v>#N/A</v>
      </c>
      <c r="N376" s="38" t="e">
        <f>$C376*VLOOKUP($D376,'table clé'!$B$5:$N$17,N$5,FALSE)</f>
        <v>#N/A</v>
      </c>
      <c r="O376" s="38" t="e">
        <f>$C376*VLOOKUP($D376,'table clé'!$B$5:$N$17,O$5,FALSE)</f>
        <v>#N/A</v>
      </c>
      <c r="P376" s="38" t="e">
        <f>$C376*VLOOKUP($D376,'table clé'!$B$5:$N$17,P$5,FALSE)</f>
        <v>#N/A</v>
      </c>
    </row>
    <row r="377" spans="1:16">
      <c r="A377" s="50">
        <v>371</v>
      </c>
      <c r="B377" s="60"/>
      <c r="C377" s="51"/>
      <c r="D377" s="40" t="e">
        <v>#N/A</v>
      </c>
      <c r="F377" s="38" t="e">
        <f>$C377*VLOOKUP($D377,'table clé'!$B$5:$N$17,F$5,FALSE)</f>
        <v>#N/A</v>
      </c>
      <c r="G377" s="38" t="e">
        <f>$C377*VLOOKUP($D377,'table clé'!$B$5:$N$17,G$5,FALSE)</f>
        <v>#N/A</v>
      </c>
      <c r="H377" s="38" t="e">
        <f>$C377*VLOOKUP($D377,'table clé'!$B$5:$N$17,H$5,FALSE)</f>
        <v>#N/A</v>
      </c>
      <c r="I377" s="38" t="e">
        <f>$C377*VLOOKUP($D377,'table clé'!$B$5:$N$17,I$5,FALSE)</f>
        <v>#N/A</v>
      </c>
      <c r="J377" s="38" t="e">
        <f>$C377*VLOOKUP($D377,'table clé'!$B$5:$N$17,J$5,FALSE)</f>
        <v>#N/A</v>
      </c>
      <c r="K377" s="38" t="e">
        <f>$C377*VLOOKUP($D377,'table clé'!$B$5:$N$17,K$5,FALSE)</f>
        <v>#N/A</v>
      </c>
      <c r="L377" s="38" t="e">
        <f>$C377*VLOOKUP($D377,'table clé'!$B$5:$N$17,L$5,FALSE)</f>
        <v>#N/A</v>
      </c>
      <c r="M377" s="38" t="e">
        <f>$C377*VLOOKUP($D377,'table clé'!$B$5:$N$17,M$5,FALSE)</f>
        <v>#N/A</v>
      </c>
      <c r="N377" s="38" t="e">
        <f>$C377*VLOOKUP($D377,'table clé'!$B$5:$N$17,N$5,FALSE)</f>
        <v>#N/A</v>
      </c>
      <c r="O377" s="38" t="e">
        <f>$C377*VLOOKUP($D377,'table clé'!$B$5:$N$17,O$5,FALSE)</f>
        <v>#N/A</v>
      </c>
      <c r="P377" s="38" t="e">
        <f>$C377*VLOOKUP($D377,'table clé'!$B$5:$N$17,P$5,FALSE)</f>
        <v>#N/A</v>
      </c>
    </row>
    <row r="378" spans="1:16">
      <c r="A378" s="50">
        <v>372</v>
      </c>
      <c r="B378" s="60"/>
      <c r="C378" s="51"/>
      <c r="D378" s="40" t="e">
        <v>#N/A</v>
      </c>
      <c r="F378" s="38" t="e">
        <f>$C378*VLOOKUP($D378,'table clé'!$B$5:$N$17,F$5,FALSE)</f>
        <v>#N/A</v>
      </c>
      <c r="G378" s="38" t="e">
        <f>$C378*VLOOKUP($D378,'table clé'!$B$5:$N$17,G$5,FALSE)</f>
        <v>#N/A</v>
      </c>
      <c r="H378" s="38" t="e">
        <f>$C378*VLOOKUP($D378,'table clé'!$B$5:$N$17,H$5,FALSE)</f>
        <v>#N/A</v>
      </c>
      <c r="I378" s="38" t="e">
        <f>$C378*VLOOKUP($D378,'table clé'!$B$5:$N$17,I$5,FALSE)</f>
        <v>#N/A</v>
      </c>
      <c r="J378" s="38" t="e">
        <f>$C378*VLOOKUP($D378,'table clé'!$B$5:$N$17,J$5,FALSE)</f>
        <v>#N/A</v>
      </c>
      <c r="K378" s="38" t="e">
        <f>$C378*VLOOKUP($D378,'table clé'!$B$5:$N$17,K$5,FALSE)</f>
        <v>#N/A</v>
      </c>
      <c r="L378" s="38" t="e">
        <f>$C378*VLOOKUP($D378,'table clé'!$B$5:$N$17,L$5,FALSE)</f>
        <v>#N/A</v>
      </c>
      <c r="M378" s="38" t="e">
        <f>$C378*VLOOKUP($D378,'table clé'!$B$5:$N$17,M$5,FALSE)</f>
        <v>#N/A</v>
      </c>
      <c r="N378" s="38" t="e">
        <f>$C378*VLOOKUP($D378,'table clé'!$B$5:$N$17,N$5,FALSE)</f>
        <v>#N/A</v>
      </c>
      <c r="O378" s="38" t="e">
        <f>$C378*VLOOKUP($D378,'table clé'!$B$5:$N$17,O$5,FALSE)</f>
        <v>#N/A</v>
      </c>
      <c r="P378" s="38" t="e">
        <f>$C378*VLOOKUP($D378,'table clé'!$B$5:$N$17,P$5,FALSE)</f>
        <v>#N/A</v>
      </c>
    </row>
    <row r="379" spans="1:16">
      <c r="A379" s="50">
        <v>373</v>
      </c>
      <c r="B379" s="60"/>
      <c r="C379" s="51"/>
      <c r="D379" s="40" t="e">
        <v>#N/A</v>
      </c>
      <c r="F379" s="38" t="e">
        <f>$C379*VLOOKUP($D379,'table clé'!$B$5:$N$17,F$5,FALSE)</f>
        <v>#N/A</v>
      </c>
      <c r="G379" s="38" t="e">
        <f>$C379*VLOOKUP($D379,'table clé'!$B$5:$N$17,G$5,FALSE)</f>
        <v>#N/A</v>
      </c>
      <c r="H379" s="38" t="e">
        <f>$C379*VLOOKUP($D379,'table clé'!$B$5:$N$17,H$5,FALSE)</f>
        <v>#N/A</v>
      </c>
      <c r="I379" s="38" t="e">
        <f>$C379*VLOOKUP($D379,'table clé'!$B$5:$N$17,I$5,FALSE)</f>
        <v>#N/A</v>
      </c>
      <c r="J379" s="38" t="e">
        <f>$C379*VLOOKUP($D379,'table clé'!$B$5:$N$17,J$5,FALSE)</f>
        <v>#N/A</v>
      </c>
      <c r="K379" s="38" t="e">
        <f>$C379*VLOOKUP($D379,'table clé'!$B$5:$N$17,K$5,FALSE)</f>
        <v>#N/A</v>
      </c>
      <c r="L379" s="38" t="e">
        <f>$C379*VLOOKUP($D379,'table clé'!$B$5:$N$17,L$5,FALSE)</f>
        <v>#N/A</v>
      </c>
      <c r="M379" s="38" t="e">
        <f>$C379*VLOOKUP($D379,'table clé'!$B$5:$N$17,M$5,FALSE)</f>
        <v>#N/A</v>
      </c>
      <c r="N379" s="38" t="e">
        <f>$C379*VLOOKUP($D379,'table clé'!$B$5:$N$17,N$5,FALSE)</f>
        <v>#N/A</v>
      </c>
      <c r="O379" s="38" t="e">
        <f>$C379*VLOOKUP($D379,'table clé'!$B$5:$N$17,O$5,FALSE)</f>
        <v>#N/A</v>
      </c>
      <c r="P379" s="38" t="e">
        <f>$C379*VLOOKUP($D379,'table clé'!$B$5:$N$17,P$5,FALSE)</f>
        <v>#N/A</v>
      </c>
    </row>
    <row r="380" spans="1:16">
      <c r="A380" s="50">
        <v>374</v>
      </c>
      <c r="B380" s="60"/>
      <c r="C380" s="51"/>
      <c r="D380" s="40" t="e">
        <v>#N/A</v>
      </c>
      <c r="F380" s="38" t="e">
        <f>$C380*VLOOKUP($D380,'table clé'!$B$5:$N$17,F$5,FALSE)</f>
        <v>#N/A</v>
      </c>
      <c r="G380" s="38" t="e">
        <f>$C380*VLOOKUP($D380,'table clé'!$B$5:$N$17,G$5,FALSE)</f>
        <v>#N/A</v>
      </c>
      <c r="H380" s="38" t="e">
        <f>$C380*VLOOKUP($D380,'table clé'!$B$5:$N$17,H$5,FALSE)</f>
        <v>#N/A</v>
      </c>
      <c r="I380" s="38" t="e">
        <f>$C380*VLOOKUP($D380,'table clé'!$B$5:$N$17,I$5,FALSE)</f>
        <v>#N/A</v>
      </c>
      <c r="J380" s="38" t="e">
        <f>$C380*VLOOKUP($D380,'table clé'!$B$5:$N$17,J$5,FALSE)</f>
        <v>#N/A</v>
      </c>
      <c r="K380" s="38" t="e">
        <f>$C380*VLOOKUP($D380,'table clé'!$B$5:$N$17,K$5,FALSE)</f>
        <v>#N/A</v>
      </c>
      <c r="L380" s="38" t="e">
        <f>$C380*VLOOKUP($D380,'table clé'!$B$5:$N$17,L$5,FALSE)</f>
        <v>#N/A</v>
      </c>
      <c r="M380" s="38" t="e">
        <f>$C380*VLOOKUP($D380,'table clé'!$B$5:$N$17,M$5,FALSE)</f>
        <v>#N/A</v>
      </c>
      <c r="N380" s="38" t="e">
        <f>$C380*VLOOKUP($D380,'table clé'!$B$5:$N$17,N$5,FALSE)</f>
        <v>#N/A</v>
      </c>
      <c r="O380" s="38" t="e">
        <f>$C380*VLOOKUP($D380,'table clé'!$B$5:$N$17,O$5,FALSE)</f>
        <v>#N/A</v>
      </c>
      <c r="P380" s="38" t="e">
        <f>$C380*VLOOKUP($D380,'table clé'!$B$5:$N$17,P$5,FALSE)</f>
        <v>#N/A</v>
      </c>
    </row>
    <row r="381" spans="1:16">
      <c r="A381" s="50">
        <v>375</v>
      </c>
      <c r="B381" s="60"/>
      <c r="C381" s="51"/>
      <c r="D381" s="40" t="e">
        <v>#N/A</v>
      </c>
      <c r="F381" s="38" t="e">
        <f>$C381*VLOOKUP($D381,'table clé'!$B$5:$N$17,F$5,FALSE)</f>
        <v>#N/A</v>
      </c>
      <c r="G381" s="38" t="e">
        <f>$C381*VLOOKUP($D381,'table clé'!$B$5:$N$17,G$5,FALSE)</f>
        <v>#N/A</v>
      </c>
      <c r="H381" s="38" t="e">
        <f>$C381*VLOOKUP($D381,'table clé'!$B$5:$N$17,H$5,FALSE)</f>
        <v>#N/A</v>
      </c>
      <c r="I381" s="38" t="e">
        <f>$C381*VLOOKUP($D381,'table clé'!$B$5:$N$17,I$5,FALSE)</f>
        <v>#N/A</v>
      </c>
      <c r="J381" s="38" t="e">
        <f>$C381*VLOOKUP($D381,'table clé'!$B$5:$N$17,J$5,FALSE)</f>
        <v>#N/A</v>
      </c>
      <c r="K381" s="38" t="e">
        <f>$C381*VLOOKUP($D381,'table clé'!$B$5:$N$17,K$5,FALSE)</f>
        <v>#N/A</v>
      </c>
      <c r="L381" s="38" t="e">
        <f>$C381*VLOOKUP($D381,'table clé'!$B$5:$N$17,L$5,FALSE)</f>
        <v>#N/A</v>
      </c>
      <c r="M381" s="38" t="e">
        <f>$C381*VLOOKUP($D381,'table clé'!$B$5:$N$17,M$5,FALSE)</f>
        <v>#N/A</v>
      </c>
      <c r="N381" s="38" t="e">
        <f>$C381*VLOOKUP($D381,'table clé'!$B$5:$N$17,N$5,FALSE)</f>
        <v>#N/A</v>
      </c>
      <c r="O381" s="38" t="e">
        <f>$C381*VLOOKUP($D381,'table clé'!$B$5:$N$17,O$5,FALSE)</f>
        <v>#N/A</v>
      </c>
      <c r="P381" s="38" t="e">
        <f>$C381*VLOOKUP($D381,'table clé'!$B$5:$N$17,P$5,FALSE)</f>
        <v>#N/A</v>
      </c>
    </row>
    <row r="382" spans="1:16">
      <c r="A382" s="50">
        <v>376</v>
      </c>
      <c r="B382" s="60"/>
      <c r="C382" s="51"/>
      <c r="D382" s="40" t="e">
        <v>#N/A</v>
      </c>
      <c r="F382" s="38" t="e">
        <f>$C382*VLOOKUP($D382,'table clé'!$B$5:$N$17,F$5,FALSE)</f>
        <v>#N/A</v>
      </c>
      <c r="G382" s="38" t="e">
        <f>$C382*VLOOKUP($D382,'table clé'!$B$5:$N$17,G$5,FALSE)</f>
        <v>#N/A</v>
      </c>
      <c r="H382" s="38" t="e">
        <f>$C382*VLOOKUP($D382,'table clé'!$B$5:$N$17,H$5,FALSE)</f>
        <v>#N/A</v>
      </c>
      <c r="I382" s="38" t="e">
        <f>$C382*VLOOKUP($D382,'table clé'!$B$5:$N$17,I$5,FALSE)</f>
        <v>#N/A</v>
      </c>
      <c r="J382" s="38" t="e">
        <f>$C382*VLOOKUP($D382,'table clé'!$B$5:$N$17,J$5,FALSE)</f>
        <v>#N/A</v>
      </c>
      <c r="K382" s="38" t="e">
        <f>$C382*VLOOKUP($D382,'table clé'!$B$5:$N$17,K$5,FALSE)</f>
        <v>#N/A</v>
      </c>
      <c r="L382" s="38" t="e">
        <f>$C382*VLOOKUP($D382,'table clé'!$B$5:$N$17,L$5,FALSE)</f>
        <v>#N/A</v>
      </c>
      <c r="M382" s="38" t="e">
        <f>$C382*VLOOKUP($D382,'table clé'!$B$5:$N$17,M$5,FALSE)</f>
        <v>#N/A</v>
      </c>
      <c r="N382" s="38" t="e">
        <f>$C382*VLOOKUP($D382,'table clé'!$B$5:$N$17,N$5,FALSE)</f>
        <v>#N/A</v>
      </c>
      <c r="O382" s="38" t="e">
        <f>$C382*VLOOKUP($D382,'table clé'!$B$5:$N$17,O$5,FALSE)</f>
        <v>#N/A</v>
      </c>
      <c r="P382" s="38" t="e">
        <f>$C382*VLOOKUP($D382,'table clé'!$B$5:$N$17,P$5,FALSE)</f>
        <v>#N/A</v>
      </c>
    </row>
    <row r="383" spans="1:16">
      <c r="A383" s="50">
        <v>377</v>
      </c>
      <c r="B383" s="60"/>
      <c r="C383" s="51"/>
      <c r="D383" s="40" t="e">
        <v>#N/A</v>
      </c>
      <c r="F383" s="38" t="e">
        <f>$C383*VLOOKUP($D383,'table clé'!$B$5:$N$17,F$5,FALSE)</f>
        <v>#N/A</v>
      </c>
      <c r="G383" s="38" t="e">
        <f>$C383*VLOOKUP($D383,'table clé'!$B$5:$N$17,G$5,FALSE)</f>
        <v>#N/A</v>
      </c>
      <c r="H383" s="38" t="e">
        <f>$C383*VLOOKUP($D383,'table clé'!$B$5:$N$17,H$5,FALSE)</f>
        <v>#N/A</v>
      </c>
      <c r="I383" s="38" t="e">
        <f>$C383*VLOOKUP($D383,'table clé'!$B$5:$N$17,I$5,FALSE)</f>
        <v>#N/A</v>
      </c>
      <c r="J383" s="38" t="e">
        <f>$C383*VLOOKUP($D383,'table clé'!$B$5:$N$17,J$5,FALSE)</f>
        <v>#N/A</v>
      </c>
      <c r="K383" s="38" t="e">
        <f>$C383*VLOOKUP($D383,'table clé'!$B$5:$N$17,K$5,FALSE)</f>
        <v>#N/A</v>
      </c>
      <c r="L383" s="38" t="e">
        <f>$C383*VLOOKUP($D383,'table clé'!$B$5:$N$17,L$5,FALSE)</f>
        <v>#N/A</v>
      </c>
      <c r="M383" s="38" t="e">
        <f>$C383*VLOOKUP($D383,'table clé'!$B$5:$N$17,M$5,FALSE)</f>
        <v>#N/A</v>
      </c>
      <c r="N383" s="38" t="e">
        <f>$C383*VLOOKUP($D383,'table clé'!$B$5:$N$17,N$5,FALSE)</f>
        <v>#N/A</v>
      </c>
      <c r="O383" s="38" t="e">
        <f>$C383*VLOOKUP($D383,'table clé'!$B$5:$N$17,O$5,FALSE)</f>
        <v>#N/A</v>
      </c>
      <c r="P383" s="38" t="e">
        <f>$C383*VLOOKUP($D383,'table clé'!$B$5:$N$17,P$5,FALSE)</f>
        <v>#N/A</v>
      </c>
    </row>
    <row r="384" spans="1:16">
      <c r="A384" s="50">
        <v>378</v>
      </c>
      <c r="B384" s="60"/>
      <c r="C384" s="51"/>
      <c r="D384" s="40" t="e">
        <v>#N/A</v>
      </c>
      <c r="F384" s="38" t="e">
        <f>$C384*VLOOKUP($D384,'table clé'!$B$5:$N$17,F$5,FALSE)</f>
        <v>#N/A</v>
      </c>
      <c r="G384" s="38" t="e">
        <f>$C384*VLOOKUP($D384,'table clé'!$B$5:$N$17,G$5,FALSE)</f>
        <v>#N/A</v>
      </c>
      <c r="H384" s="38" t="e">
        <f>$C384*VLOOKUP($D384,'table clé'!$B$5:$N$17,H$5,FALSE)</f>
        <v>#N/A</v>
      </c>
      <c r="I384" s="38" t="e">
        <f>$C384*VLOOKUP($D384,'table clé'!$B$5:$N$17,I$5,FALSE)</f>
        <v>#N/A</v>
      </c>
      <c r="J384" s="38" t="e">
        <f>$C384*VLOOKUP($D384,'table clé'!$B$5:$N$17,J$5,FALSE)</f>
        <v>#N/A</v>
      </c>
      <c r="K384" s="38" t="e">
        <f>$C384*VLOOKUP($D384,'table clé'!$B$5:$N$17,K$5,FALSE)</f>
        <v>#N/A</v>
      </c>
      <c r="L384" s="38" t="e">
        <f>$C384*VLOOKUP($D384,'table clé'!$B$5:$N$17,L$5,FALSE)</f>
        <v>#N/A</v>
      </c>
      <c r="M384" s="38" t="e">
        <f>$C384*VLOOKUP($D384,'table clé'!$B$5:$N$17,M$5,FALSE)</f>
        <v>#N/A</v>
      </c>
      <c r="N384" s="38" t="e">
        <f>$C384*VLOOKUP($D384,'table clé'!$B$5:$N$17,N$5,FALSE)</f>
        <v>#N/A</v>
      </c>
      <c r="O384" s="38" t="e">
        <f>$C384*VLOOKUP($D384,'table clé'!$B$5:$N$17,O$5,FALSE)</f>
        <v>#N/A</v>
      </c>
      <c r="P384" s="38" t="e">
        <f>$C384*VLOOKUP($D384,'table clé'!$B$5:$N$17,P$5,FALSE)</f>
        <v>#N/A</v>
      </c>
    </row>
    <row r="385" spans="1:16">
      <c r="A385" s="50">
        <v>379</v>
      </c>
      <c r="B385" s="60"/>
      <c r="C385" s="51"/>
      <c r="D385" s="40" t="e">
        <v>#N/A</v>
      </c>
      <c r="F385" s="38" t="e">
        <f>$C385*VLOOKUP($D385,'table clé'!$B$5:$N$17,F$5,FALSE)</f>
        <v>#N/A</v>
      </c>
      <c r="G385" s="38" t="e">
        <f>$C385*VLOOKUP($D385,'table clé'!$B$5:$N$17,G$5,FALSE)</f>
        <v>#N/A</v>
      </c>
      <c r="H385" s="38" t="e">
        <f>$C385*VLOOKUP($D385,'table clé'!$B$5:$N$17,H$5,FALSE)</f>
        <v>#N/A</v>
      </c>
      <c r="I385" s="38" t="e">
        <f>$C385*VLOOKUP($D385,'table clé'!$B$5:$N$17,I$5,FALSE)</f>
        <v>#N/A</v>
      </c>
      <c r="J385" s="38" t="e">
        <f>$C385*VLOOKUP($D385,'table clé'!$B$5:$N$17,J$5,FALSE)</f>
        <v>#N/A</v>
      </c>
      <c r="K385" s="38" t="e">
        <f>$C385*VLOOKUP($D385,'table clé'!$B$5:$N$17,K$5,FALSE)</f>
        <v>#N/A</v>
      </c>
      <c r="L385" s="38" t="e">
        <f>$C385*VLOOKUP($D385,'table clé'!$B$5:$N$17,L$5,FALSE)</f>
        <v>#N/A</v>
      </c>
      <c r="M385" s="38" t="e">
        <f>$C385*VLOOKUP($D385,'table clé'!$B$5:$N$17,M$5,FALSE)</f>
        <v>#N/A</v>
      </c>
      <c r="N385" s="38" t="e">
        <f>$C385*VLOOKUP($D385,'table clé'!$B$5:$N$17,N$5,FALSE)</f>
        <v>#N/A</v>
      </c>
      <c r="O385" s="38" t="e">
        <f>$C385*VLOOKUP($D385,'table clé'!$B$5:$N$17,O$5,FALSE)</f>
        <v>#N/A</v>
      </c>
      <c r="P385" s="38" t="e">
        <f>$C385*VLOOKUP($D385,'table clé'!$B$5:$N$17,P$5,FALSE)</f>
        <v>#N/A</v>
      </c>
    </row>
    <row r="386" spans="1:16">
      <c r="A386" s="50">
        <v>380</v>
      </c>
      <c r="B386" s="60"/>
      <c r="C386" s="51"/>
      <c r="D386" s="40" t="e">
        <v>#N/A</v>
      </c>
      <c r="F386" s="38" t="e">
        <f>$C386*VLOOKUP($D386,'table clé'!$B$5:$N$17,F$5,FALSE)</f>
        <v>#N/A</v>
      </c>
      <c r="G386" s="38" t="e">
        <f>$C386*VLOOKUP($D386,'table clé'!$B$5:$N$17,G$5,FALSE)</f>
        <v>#N/A</v>
      </c>
      <c r="H386" s="38" t="e">
        <f>$C386*VLOOKUP($D386,'table clé'!$B$5:$N$17,H$5,FALSE)</f>
        <v>#N/A</v>
      </c>
      <c r="I386" s="38" t="e">
        <f>$C386*VLOOKUP($D386,'table clé'!$B$5:$N$17,I$5,FALSE)</f>
        <v>#N/A</v>
      </c>
      <c r="J386" s="38" t="e">
        <f>$C386*VLOOKUP($D386,'table clé'!$B$5:$N$17,J$5,FALSE)</f>
        <v>#N/A</v>
      </c>
      <c r="K386" s="38" t="e">
        <f>$C386*VLOOKUP($D386,'table clé'!$B$5:$N$17,K$5,FALSE)</f>
        <v>#N/A</v>
      </c>
      <c r="L386" s="38" t="e">
        <f>$C386*VLOOKUP($D386,'table clé'!$B$5:$N$17,L$5,FALSE)</f>
        <v>#N/A</v>
      </c>
      <c r="M386" s="38" t="e">
        <f>$C386*VLOOKUP($D386,'table clé'!$B$5:$N$17,M$5,FALSE)</f>
        <v>#N/A</v>
      </c>
      <c r="N386" s="38" t="e">
        <f>$C386*VLOOKUP($D386,'table clé'!$B$5:$N$17,N$5,FALSE)</f>
        <v>#N/A</v>
      </c>
      <c r="O386" s="38" t="e">
        <f>$C386*VLOOKUP($D386,'table clé'!$B$5:$N$17,O$5,FALSE)</f>
        <v>#N/A</v>
      </c>
      <c r="P386" s="38" t="e">
        <f>$C386*VLOOKUP($D386,'table clé'!$B$5:$N$17,P$5,FALSE)</f>
        <v>#N/A</v>
      </c>
    </row>
    <row r="387" spans="1:16">
      <c r="A387" s="50">
        <v>381</v>
      </c>
      <c r="B387" s="60"/>
      <c r="C387" s="51"/>
      <c r="D387" s="40" t="e">
        <v>#N/A</v>
      </c>
      <c r="F387" s="38" t="e">
        <f>$C387*VLOOKUP($D387,'table clé'!$B$5:$N$17,F$5,FALSE)</f>
        <v>#N/A</v>
      </c>
      <c r="G387" s="38" t="e">
        <f>$C387*VLOOKUP($D387,'table clé'!$B$5:$N$17,G$5,FALSE)</f>
        <v>#N/A</v>
      </c>
      <c r="H387" s="38" t="e">
        <f>$C387*VLOOKUP($D387,'table clé'!$B$5:$N$17,H$5,FALSE)</f>
        <v>#N/A</v>
      </c>
      <c r="I387" s="38" t="e">
        <f>$C387*VLOOKUP($D387,'table clé'!$B$5:$N$17,I$5,FALSE)</f>
        <v>#N/A</v>
      </c>
      <c r="J387" s="38" t="e">
        <f>$C387*VLOOKUP($D387,'table clé'!$B$5:$N$17,J$5,FALSE)</f>
        <v>#N/A</v>
      </c>
      <c r="K387" s="38" t="e">
        <f>$C387*VLOOKUP($D387,'table clé'!$B$5:$N$17,K$5,FALSE)</f>
        <v>#N/A</v>
      </c>
      <c r="L387" s="38" t="e">
        <f>$C387*VLOOKUP($D387,'table clé'!$B$5:$N$17,L$5,FALSE)</f>
        <v>#N/A</v>
      </c>
      <c r="M387" s="38" t="e">
        <f>$C387*VLOOKUP($D387,'table clé'!$B$5:$N$17,M$5,FALSE)</f>
        <v>#N/A</v>
      </c>
      <c r="N387" s="38" t="e">
        <f>$C387*VLOOKUP($D387,'table clé'!$B$5:$N$17,N$5,FALSE)</f>
        <v>#N/A</v>
      </c>
      <c r="O387" s="38" t="e">
        <f>$C387*VLOOKUP($D387,'table clé'!$B$5:$N$17,O$5,FALSE)</f>
        <v>#N/A</v>
      </c>
      <c r="P387" s="38" t="e">
        <f>$C387*VLOOKUP($D387,'table clé'!$B$5:$N$17,P$5,FALSE)</f>
        <v>#N/A</v>
      </c>
    </row>
    <row r="388" spans="1:16">
      <c r="A388" s="50">
        <v>382</v>
      </c>
      <c r="B388" s="60"/>
      <c r="C388" s="51"/>
      <c r="D388" s="40" t="e">
        <v>#N/A</v>
      </c>
      <c r="F388" s="38" t="e">
        <f>$C388*VLOOKUP($D388,'table clé'!$B$5:$N$17,F$5,FALSE)</f>
        <v>#N/A</v>
      </c>
      <c r="G388" s="38" t="e">
        <f>$C388*VLOOKUP($D388,'table clé'!$B$5:$N$17,G$5,FALSE)</f>
        <v>#N/A</v>
      </c>
      <c r="H388" s="38" t="e">
        <f>$C388*VLOOKUP($D388,'table clé'!$B$5:$N$17,H$5,FALSE)</f>
        <v>#N/A</v>
      </c>
      <c r="I388" s="38" t="e">
        <f>$C388*VLOOKUP($D388,'table clé'!$B$5:$N$17,I$5,FALSE)</f>
        <v>#N/A</v>
      </c>
      <c r="J388" s="38" t="e">
        <f>$C388*VLOOKUP($D388,'table clé'!$B$5:$N$17,J$5,FALSE)</f>
        <v>#N/A</v>
      </c>
      <c r="K388" s="38" t="e">
        <f>$C388*VLOOKUP($D388,'table clé'!$B$5:$N$17,K$5,FALSE)</f>
        <v>#N/A</v>
      </c>
      <c r="L388" s="38" t="e">
        <f>$C388*VLOOKUP($D388,'table clé'!$B$5:$N$17,L$5,FALSE)</f>
        <v>#N/A</v>
      </c>
      <c r="M388" s="38" t="e">
        <f>$C388*VLOOKUP($D388,'table clé'!$B$5:$N$17,M$5,FALSE)</f>
        <v>#N/A</v>
      </c>
      <c r="N388" s="38" t="e">
        <f>$C388*VLOOKUP($D388,'table clé'!$B$5:$N$17,N$5,FALSE)</f>
        <v>#N/A</v>
      </c>
      <c r="O388" s="38" t="e">
        <f>$C388*VLOOKUP($D388,'table clé'!$B$5:$N$17,O$5,FALSE)</f>
        <v>#N/A</v>
      </c>
      <c r="P388" s="38" t="e">
        <f>$C388*VLOOKUP($D388,'table clé'!$B$5:$N$17,P$5,FALSE)</f>
        <v>#N/A</v>
      </c>
    </row>
    <row r="389" spans="1:16">
      <c r="A389" s="50">
        <v>383</v>
      </c>
      <c r="B389" s="60"/>
      <c r="C389" s="51"/>
      <c r="D389" s="40" t="e">
        <v>#N/A</v>
      </c>
      <c r="F389" s="38" t="e">
        <f>$C389*VLOOKUP($D389,'table clé'!$B$5:$N$17,F$5,FALSE)</f>
        <v>#N/A</v>
      </c>
      <c r="G389" s="38" t="e">
        <f>$C389*VLOOKUP($D389,'table clé'!$B$5:$N$17,G$5,FALSE)</f>
        <v>#N/A</v>
      </c>
      <c r="H389" s="38" t="e">
        <f>$C389*VLOOKUP($D389,'table clé'!$B$5:$N$17,H$5,FALSE)</f>
        <v>#N/A</v>
      </c>
      <c r="I389" s="38" t="e">
        <f>$C389*VLOOKUP($D389,'table clé'!$B$5:$N$17,I$5,FALSE)</f>
        <v>#N/A</v>
      </c>
      <c r="J389" s="38" t="e">
        <f>$C389*VLOOKUP($D389,'table clé'!$B$5:$N$17,J$5,FALSE)</f>
        <v>#N/A</v>
      </c>
      <c r="K389" s="38" t="e">
        <f>$C389*VLOOKUP($D389,'table clé'!$B$5:$N$17,K$5,FALSE)</f>
        <v>#N/A</v>
      </c>
      <c r="L389" s="38" t="e">
        <f>$C389*VLOOKUP($D389,'table clé'!$B$5:$N$17,L$5,FALSE)</f>
        <v>#N/A</v>
      </c>
      <c r="M389" s="38" t="e">
        <f>$C389*VLOOKUP($D389,'table clé'!$B$5:$N$17,M$5,FALSE)</f>
        <v>#N/A</v>
      </c>
      <c r="N389" s="38" t="e">
        <f>$C389*VLOOKUP($D389,'table clé'!$B$5:$N$17,N$5,FALSE)</f>
        <v>#N/A</v>
      </c>
      <c r="O389" s="38" t="e">
        <f>$C389*VLOOKUP($D389,'table clé'!$B$5:$N$17,O$5,FALSE)</f>
        <v>#N/A</v>
      </c>
      <c r="P389" s="38" t="e">
        <f>$C389*VLOOKUP($D389,'table clé'!$B$5:$N$17,P$5,FALSE)</f>
        <v>#N/A</v>
      </c>
    </row>
    <row r="390" spans="1:16">
      <c r="A390" s="50">
        <v>384</v>
      </c>
      <c r="B390" s="60"/>
      <c r="C390" s="51"/>
      <c r="D390" s="40" t="e">
        <v>#N/A</v>
      </c>
      <c r="F390" s="38" t="e">
        <f>$C390*VLOOKUP($D390,'table clé'!$B$5:$N$17,F$5,FALSE)</f>
        <v>#N/A</v>
      </c>
      <c r="G390" s="38" t="e">
        <f>$C390*VLOOKUP($D390,'table clé'!$B$5:$N$17,G$5,FALSE)</f>
        <v>#N/A</v>
      </c>
      <c r="H390" s="38" t="e">
        <f>$C390*VLOOKUP($D390,'table clé'!$B$5:$N$17,H$5,FALSE)</f>
        <v>#N/A</v>
      </c>
      <c r="I390" s="38" t="e">
        <f>$C390*VLOOKUP($D390,'table clé'!$B$5:$N$17,I$5,FALSE)</f>
        <v>#N/A</v>
      </c>
      <c r="J390" s="38" t="e">
        <f>$C390*VLOOKUP($D390,'table clé'!$B$5:$N$17,J$5,FALSE)</f>
        <v>#N/A</v>
      </c>
      <c r="K390" s="38" t="e">
        <f>$C390*VLOOKUP($D390,'table clé'!$B$5:$N$17,K$5,FALSE)</f>
        <v>#N/A</v>
      </c>
      <c r="L390" s="38" t="e">
        <f>$C390*VLOOKUP($D390,'table clé'!$B$5:$N$17,L$5,FALSE)</f>
        <v>#N/A</v>
      </c>
      <c r="M390" s="38" t="e">
        <f>$C390*VLOOKUP($D390,'table clé'!$B$5:$N$17,M$5,FALSE)</f>
        <v>#N/A</v>
      </c>
      <c r="N390" s="38" t="e">
        <f>$C390*VLOOKUP($D390,'table clé'!$B$5:$N$17,N$5,FALSE)</f>
        <v>#N/A</v>
      </c>
      <c r="O390" s="38" t="e">
        <f>$C390*VLOOKUP($D390,'table clé'!$B$5:$N$17,O$5,FALSE)</f>
        <v>#N/A</v>
      </c>
      <c r="P390" s="38" t="e">
        <f>$C390*VLOOKUP($D390,'table clé'!$B$5:$N$17,P$5,FALSE)</f>
        <v>#N/A</v>
      </c>
    </row>
    <row r="391" spans="1:16">
      <c r="A391" s="50">
        <v>385</v>
      </c>
      <c r="B391" s="60"/>
      <c r="C391" s="51"/>
      <c r="D391" s="40" t="e">
        <v>#N/A</v>
      </c>
      <c r="F391" s="38" t="e">
        <f>$C391*VLOOKUP($D391,'table clé'!$B$5:$N$17,F$5,FALSE)</f>
        <v>#N/A</v>
      </c>
      <c r="G391" s="38" t="e">
        <f>$C391*VLOOKUP($D391,'table clé'!$B$5:$N$17,G$5,FALSE)</f>
        <v>#N/A</v>
      </c>
      <c r="H391" s="38" t="e">
        <f>$C391*VLOOKUP($D391,'table clé'!$B$5:$N$17,H$5,FALSE)</f>
        <v>#N/A</v>
      </c>
      <c r="I391" s="38" t="e">
        <f>$C391*VLOOKUP($D391,'table clé'!$B$5:$N$17,I$5,FALSE)</f>
        <v>#N/A</v>
      </c>
      <c r="J391" s="38" t="e">
        <f>$C391*VLOOKUP($D391,'table clé'!$B$5:$N$17,J$5,FALSE)</f>
        <v>#N/A</v>
      </c>
      <c r="K391" s="38" t="e">
        <f>$C391*VLOOKUP($D391,'table clé'!$B$5:$N$17,K$5,FALSE)</f>
        <v>#N/A</v>
      </c>
      <c r="L391" s="38" t="e">
        <f>$C391*VLOOKUP($D391,'table clé'!$B$5:$N$17,L$5,FALSE)</f>
        <v>#N/A</v>
      </c>
      <c r="M391" s="38" t="e">
        <f>$C391*VLOOKUP($D391,'table clé'!$B$5:$N$17,M$5,FALSE)</f>
        <v>#N/A</v>
      </c>
      <c r="N391" s="38" t="e">
        <f>$C391*VLOOKUP($D391,'table clé'!$B$5:$N$17,N$5,FALSE)</f>
        <v>#N/A</v>
      </c>
      <c r="O391" s="38" t="e">
        <f>$C391*VLOOKUP($D391,'table clé'!$B$5:$N$17,O$5,FALSE)</f>
        <v>#N/A</v>
      </c>
      <c r="P391" s="38" t="e">
        <f>$C391*VLOOKUP($D391,'table clé'!$B$5:$N$17,P$5,FALSE)</f>
        <v>#N/A</v>
      </c>
    </row>
    <row r="392" spans="1:16">
      <c r="A392" s="50">
        <v>386</v>
      </c>
      <c r="B392" s="60"/>
      <c r="C392" s="51"/>
      <c r="D392" s="40" t="e">
        <v>#N/A</v>
      </c>
      <c r="F392" s="38" t="e">
        <f>$C392*VLOOKUP($D392,'table clé'!$B$5:$N$17,F$5,FALSE)</f>
        <v>#N/A</v>
      </c>
      <c r="G392" s="38" t="e">
        <f>$C392*VLOOKUP($D392,'table clé'!$B$5:$N$17,G$5,FALSE)</f>
        <v>#N/A</v>
      </c>
      <c r="H392" s="38" t="e">
        <f>$C392*VLOOKUP($D392,'table clé'!$B$5:$N$17,H$5,FALSE)</f>
        <v>#N/A</v>
      </c>
      <c r="I392" s="38" t="e">
        <f>$C392*VLOOKUP($D392,'table clé'!$B$5:$N$17,I$5,FALSE)</f>
        <v>#N/A</v>
      </c>
      <c r="J392" s="38" t="e">
        <f>$C392*VLOOKUP($D392,'table clé'!$B$5:$N$17,J$5,FALSE)</f>
        <v>#N/A</v>
      </c>
      <c r="K392" s="38" t="e">
        <f>$C392*VLOOKUP($D392,'table clé'!$B$5:$N$17,K$5,FALSE)</f>
        <v>#N/A</v>
      </c>
      <c r="L392" s="38" t="e">
        <f>$C392*VLOOKUP($D392,'table clé'!$B$5:$N$17,L$5,FALSE)</f>
        <v>#N/A</v>
      </c>
      <c r="M392" s="38" t="e">
        <f>$C392*VLOOKUP($D392,'table clé'!$B$5:$N$17,M$5,FALSE)</f>
        <v>#N/A</v>
      </c>
      <c r="N392" s="38" t="e">
        <f>$C392*VLOOKUP($D392,'table clé'!$B$5:$N$17,N$5,FALSE)</f>
        <v>#N/A</v>
      </c>
      <c r="O392" s="38" t="e">
        <f>$C392*VLOOKUP($D392,'table clé'!$B$5:$N$17,O$5,FALSE)</f>
        <v>#N/A</v>
      </c>
      <c r="P392" s="38" t="e">
        <f>$C392*VLOOKUP($D392,'table clé'!$B$5:$N$17,P$5,FALSE)</f>
        <v>#N/A</v>
      </c>
    </row>
    <row r="393" spans="1:16">
      <c r="A393" s="50">
        <v>387</v>
      </c>
      <c r="B393" s="60"/>
      <c r="C393" s="51"/>
      <c r="D393" s="40" t="e">
        <v>#N/A</v>
      </c>
      <c r="F393" s="38" t="e">
        <f>$C393*VLOOKUP($D393,'table clé'!$B$5:$N$17,F$5,FALSE)</f>
        <v>#N/A</v>
      </c>
      <c r="G393" s="38" t="e">
        <f>$C393*VLOOKUP($D393,'table clé'!$B$5:$N$17,G$5,FALSE)</f>
        <v>#N/A</v>
      </c>
      <c r="H393" s="38" t="e">
        <f>$C393*VLOOKUP($D393,'table clé'!$B$5:$N$17,H$5,FALSE)</f>
        <v>#N/A</v>
      </c>
      <c r="I393" s="38" t="e">
        <f>$C393*VLOOKUP($D393,'table clé'!$B$5:$N$17,I$5,FALSE)</f>
        <v>#N/A</v>
      </c>
      <c r="J393" s="38" t="e">
        <f>$C393*VLOOKUP($D393,'table clé'!$B$5:$N$17,J$5,FALSE)</f>
        <v>#N/A</v>
      </c>
      <c r="K393" s="38" t="e">
        <f>$C393*VLOOKUP($D393,'table clé'!$B$5:$N$17,K$5,FALSE)</f>
        <v>#N/A</v>
      </c>
      <c r="L393" s="38" t="e">
        <f>$C393*VLOOKUP($D393,'table clé'!$B$5:$N$17,L$5,FALSE)</f>
        <v>#N/A</v>
      </c>
      <c r="M393" s="38" t="e">
        <f>$C393*VLOOKUP($D393,'table clé'!$B$5:$N$17,M$5,FALSE)</f>
        <v>#N/A</v>
      </c>
      <c r="N393" s="38" t="e">
        <f>$C393*VLOOKUP($D393,'table clé'!$B$5:$N$17,N$5,FALSE)</f>
        <v>#N/A</v>
      </c>
      <c r="O393" s="38" t="e">
        <f>$C393*VLOOKUP($D393,'table clé'!$B$5:$N$17,O$5,FALSE)</f>
        <v>#N/A</v>
      </c>
      <c r="P393" s="38" t="e">
        <f>$C393*VLOOKUP($D393,'table clé'!$B$5:$N$17,P$5,FALSE)</f>
        <v>#N/A</v>
      </c>
    </row>
    <row r="394" spans="1:16">
      <c r="A394" s="50">
        <v>388</v>
      </c>
      <c r="B394" s="60"/>
      <c r="C394" s="51"/>
      <c r="D394" s="40" t="e">
        <v>#N/A</v>
      </c>
      <c r="F394" s="38" t="e">
        <f>$C394*VLOOKUP($D394,'table clé'!$B$5:$N$17,F$5,FALSE)</f>
        <v>#N/A</v>
      </c>
      <c r="G394" s="38" t="e">
        <f>$C394*VLOOKUP($D394,'table clé'!$B$5:$N$17,G$5,FALSE)</f>
        <v>#N/A</v>
      </c>
      <c r="H394" s="38" t="e">
        <f>$C394*VLOOKUP($D394,'table clé'!$B$5:$N$17,H$5,FALSE)</f>
        <v>#N/A</v>
      </c>
      <c r="I394" s="38" t="e">
        <f>$C394*VLOOKUP($D394,'table clé'!$B$5:$N$17,I$5,FALSE)</f>
        <v>#N/A</v>
      </c>
      <c r="J394" s="38" t="e">
        <f>$C394*VLOOKUP($D394,'table clé'!$B$5:$N$17,J$5,FALSE)</f>
        <v>#N/A</v>
      </c>
      <c r="K394" s="38" t="e">
        <f>$C394*VLOOKUP($D394,'table clé'!$B$5:$N$17,K$5,FALSE)</f>
        <v>#N/A</v>
      </c>
      <c r="L394" s="38" t="e">
        <f>$C394*VLOOKUP($D394,'table clé'!$B$5:$N$17,L$5,FALSE)</f>
        <v>#N/A</v>
      </c>
      <c r="M394" s="38" t="e">
        <f>$C394*VLOOKUP($D394,'table clé'!$B$5:$N$17,M$5,FALSE)</f>
        <v>#N/A</v>
      </c>
      <c r="N394" s="38" t="e">
        <f>$C394*VLOOKUP($D394,'table clé'!$B$5:$N$17,N$5,FALSE)</f>
        <v>#N/A</v>
      </c>
      <c r="O394" s="38" t="e">
        <f>$C394*VLOOKUP($D394,'table clé'!$B$5:$N$17,O$5,FALSE)</f>
        <v>#N/A</v>
      </c>
      <c r="P394" s="38" t="e">
        <f>$C394*VLOOKUP($D394,'table clé'!$B$5:$N$17,P$5,FALSE)</f>
        <v>#N/A</v>
      </c>
    </row>
    <row r="395" spans="1:16">
      <c r="A395" s="50">
        <v>389</v>
      </c>
      <c r="B395" s="60"/>
      <c r="C395" s="51"/>
      <c r="D395" s="40" t="e">
        <v>#N/A</v>
      </c>
      <c r="F395" s="38" t="e">
        <f>$C395*VLOOKUP($D395,'table clé'!$B$5:$N$17,F$5,FALSE)</f>
        <v>#N/A</v>
      </c>
      <c r="G395" s="38" t="e">
        <f>$C395*VLOOKUP($D395,'table clé'!$B$5:$N$17,G$5,FALSE)</f>
        <v>#N/A</v>
      </c>
      <c r="H395" s="38" t="e">
        <f>$C395*VLOOKUP($D395,'table clé'!$B$5:$N$17,H$5,FALSE)</f>
        <v>#N/A</v>
      </c>
      <c r="I395" s="38" t="e">
        <f>$C395*VLOOKUP($D395,'table clé'!$B$5:$N$17,I$5,FALSE)</f>
        <v>#N/A</v>
      </c>
      <c r="J395" s="38" t="e">
        <f>$C395*VLOOKUP($D395,'table clé'!$B$5:$N$17,J$5,FALSE)</f>
        <v>#N/A</v>
      </c>
      <c r="K395" s="38" t="e">
        <f>$C395*VLOOKUP($D395,'table clé'!$B$5:$N$17,K$5,FALSE)</f>
        <v>#N/A</v>
      </c>
      <c r="L395" s="38" t="e">
        <f>$C395*VLOOKUP($D395,'table clé'!$B$5:$N$17,L$5,FALSE)</f>
        <v>#N/A</v>
      </c>
      <c r="M395" s="38" t="e">
        <f>$C395*VLOOKUP($D395,'table clé'!$B$5:$N$17,M$5,FALSE)</f>
        <v>#N/A</v>
      </c>
      <c r="N395" s="38" t="e">
        <f>$C395*VLOOKUP($D395,'table clé'!$B$5:$N$17,N$5,FALSE)</f>
        <v>#N/A</v>
      </c>
      <c r="O395" s="38" t="e">
        <f>$C395*VLOOKUP($D395,'table clé'!$B$5:$N$17,O$5,FALSE)</f>
        <v>#N/A</v>
      </c>
      <c r="P395" s="38" t="e">
        <f>$C395*VLOOKUP($D395,'table clé'!$B$5:$N$17,P$5,FALSE)</f>
        <v>#N/A</v>
      </c>
    </row>
    <row r="396" spans="1:16">
      <c r="A396" s="50">
        <v>390</v>
      </c>
      <c r="B396" s="60"/>
      <c r="C396" s="51"/>
      <c r="D396" s="40" t="e">
        <v>#N/A</v>
      </c>
      <c r="F396" s="38" t="e">
        <f>$C396*VLOOKUP($D396,'table clé'!$B$5:$N$17,F$5,FALSE)</f>
        <v>#N/A</v>
      </c>
      <c r="G396" s="38" t="e">
        <f>$C396*VLOOKUP($D396,'table clé'!$B$5:$N$17,G$5,FALSE)</f>
        <v>#N/A</v>
      </c>
      <c r="H396" s="38" t="e">
        <f>$C396*VLOOKUP($D396,'table clé'!$B$5:$N$17,H$5,FALSE)</f>
        <v>#N/A</v>
      </c>
      <c r="I396" s="38" t="e">
        <f>$C396*VLOOKUP($D396,'table clé'!$B$5:$N$17,I$5,FALSE)</f>
        <v>#N/A</v>
      </c>
      <c r="J396" s="38" t="e">
        <f>$C396*VLOOKUP($D396,'table clé'!$B$5:$N$17,J$5,FALSE)</f>
        <v>#N/A</v>
      </c>
      <c r="K396" s="38" t="e">
        <f>$C396*VLOOKUP($D396,'table clé'!$B$5:$N$17,K$5,FALSE)</f>
        <v>#N/A</v>
      </c>
      <c r="L396" s="38" t="e">
        <f>$C396*VLOOKUP($D396,'table clé'!$B$5:$N$17,L$5,FALSE)</f>
        <v>#N/A</v>
      </c>
      <c r="M396" s="38" t="e">
        <f>$C396*VLOOKUP($D396,'table clé'!$B$5:$N$17,M$5,FALSE)</f>
        <v>#N/A</v>
      </c>
      <c r="N396" s="38" t="e">
        <f>$C396*VLOOKUP($D396,'table clé'!$B$5:$N$17,N$5,FALSE)</f>
        <v>#N/A</v>
      </c>
      <c r="O396" s="38" t="e">
        <f>$C396*VLOOKUP($D396,'table clé'!$B$5:$N$17,O$5,FALSE)</f>
        <v>#N/A</v>
      </c>
      <c r="P396" s="38" t="e">
        <f>$C396*VLOOKUP($D396,'table clé'!$B$5:$N$17,P$5,FALSE)</f>
        <v>#N/A</v>
      </c>
    </row>
    <row r="397" spans="1:16">
      <c r="A397" s="50">
        <v>391</v>
      </c>
      <c r="B397" s="60"/>
      <c r="C397" s="51"/>
      <c r="D397" s="40" t="e">
        <v>#N/A</v>
      </c>
      <c r="F397" s="38" t="e">
        <f>$C397*VLOOKUP($D397,'table clé'!$B$5:$N$17,F$5,FALSE)</f>
        <v>#N/A</v>
      </c>
      <c r="G397" s="38" t="e">
        <f>$C397*VLOOKUP($D397,'table clé'!$B$5:$N$17,G$5,FALSE)</f>
        <v>#N/A</v>
      </c>
      <c r="H397" s="38" t="e">
        <f>$C397*VLOOKUP($D397,'table clé'!$B$5:$N$17,H$5,FALSE)</f>
        <v>#N/A</v>
      </c>
      <c r="I397" s="38" t="e">
        <f>$C397*VLOOKUP($D397,'table clé'!$B$5:$N$17,I$5,FALSE)</f>
        <v>#N/A</v>
      </c>
      <c r="J397" s="38" t="e">
        <f>$C397*VLOOKUP($D397,'table clé'!$B$5:$N$17,J$5,FALSE)</f>
        <v>#N/A</v>
      </c>
      <c r="K397" s="38" t="e">
        <f>$C397*VLOOKUP($D397,'table clé'!$B$5:$N$17,K$5,FALSE)</f>
        <v>#N/A</v>
      </c>
      <c r="L397" s="38" t="e">
        <f>$C397*VLOOKUP($D397,'table clé'!$B$5:$N$17,L$5,FALSE)</f>
        <v>#N/A</v>
      </c>
      <c r="M397" s="38" t="e">
        <f>$C397*VLOOKUP($D397,'table clé'!$B$5:$N$17,M$5,FALSE)</f>
        <v>#N/A</v>
      </c>
      <c r="N397" s="38" t="e">
        <f>$C397*VLOOKUP($D397,'table clé'!$B$5:$N$17,N$5,FALSE)</f>
        <v>#N/A</v>
      </c>
      <c r="O397" s="38" t="e">
        <f>$C397*VLOOKUP($D397,'table clé'!$B$5:$N$17,O$5,FALSE)</f>
        <v>#N/A</v>
      </c>
      <c r="P397" s="38" t="e">
        <f>$C397*VLOOKUP($D397,'table clé'!$B$5:$N$17,P$5,FALSE)</f>
        <v>#N/A</v>
      </c>
    </row>
    <row r="398" spans="1:16">
      <c r="A398" s="50">
        <v>392</v>
      </c>
      <c r="B398" s="60"/>
      <c r="C398" s="51"/>
      <c r="D398" s="40" t="e">
        <v>#N/A</v>
      </c>
      <c r="F398" s="38" t="e">
        <f>$C398*VLOOKUP($D398,'table clé'!$B$5:$N$17,F$5,FALSE)</f>
        <v>#N/A</v>
      </c>
      <c r="G398" s="38" t="e">
        <f>$C398*VLOOKUP($D398,'table clé'!$B$5:$N$17,G$5,FALSE)</f>
        <v>#N/A</v>
      </c>
      <c r="H398" s="38" t="e">
        <f>$C398*VLOOKUP($D398,'table clé'!$B$5:$N$17,H$5,FALSE)</f>
        <v>#N/A</v>
      </c>
      <c r="I398" s="38" t="e">
        <f>$C398*VLOOKUP($D398,'table clé'!$B$5:$N$17,I$5,FALSE)</f>
        <v>#N/A</v>
      </c>
      <c r="J398" s="38" t="e">
        <f>$C398*VLOOKUP($D398,'table clé'!$B$5:$N$17,J$5,FALSE)</f>
        <v>#N/A</v>
      </c>
      <c r="K398" s="38" t="e">
        <f>$C398*VLOOKUP($D398,'table clé'!$B$5:$N$17,K$5,FALSE)</f>
        <v>#N/A</v>
      </c>
      <c r="L398" s="38" t="e">
        <f>$C398*VLOOKUP($D398,'table clé'!$B$5:$N$17,L$5,FALSE)</f>
        <v>#N/A</v>
      </c>
      <c r="M398" s="38" t="e">
        <f>$C398*VLOOKUP($D398,'table clé'!$B$5:$N$17,M$5,FALSE)</f>
        <v>#N/A</v>
      </c>
      <c r="N398" s="38" t="e">
        <f>$C398*VLOOKUP($D398,'table clé'!$B$5:$N$17,N$5,FALSE)</f>
        <v>#N/A</v>
      </c>
      <c r="O398" s="38" t="e">
        <f>$C398*VLOOKUP($D398,'table clé'!$B$5:$N$17,O$5,FALSE)</f>
        <v>#N/A</v>
      </c>
      <c r="P398" s="38" t="e">
        <f>$C398*VLOOKUP($D398,'table clé'!$B$5:$N$17,P$5,FALSE)</f>
        <v>#N/A</v>
      </c>
    </row>
    <row r="399" spans="1:16">
      <c r="A399" s="50">
        <v>393</v>
      </c>
      <c r="B399" s="61"/>
      <c r="C399" s="51"/>
      <c r="D399" s="40" t="e">
        <v>#N/A</v>
      </c>
      <c r="F399" s="38" t="e">
        <f>$C399*VLOOKUP($D399,'table clé'!$B$5:$N$17,F$5,FALSE)</f>
        <v>#N/A</v>
      </c>
      <c r="G399" s="38" t="e">
        <f>$C399*VLOOKUP($D399,'table clé'!$B$5:$N$17,G$5,FALSE)</f>
        <v>#N/A</v>
      </c>
      <c r="H399" s="38" t="e">
        <f>$C399*VLOOKUP($D399,'table clé'!$B$5:$N$17,H$5,FALSE)</f>
        <v>#N/A</v>
      </c>
      <c r="I399" s="38" t="e">
        <f>$C399*VLOOKUP($D399,'table clé'!$B$5:$N$17,I$5,FALSE)</f>
        <v>#N/A</v>
      </c>
      <c r="J399" s="38" t="e">
        <f>$C399*VLOOKUP($D399,'table clé'!$B$5:$N$17,J$5,FALSE)</f>
        <v>#N/A</v>
      </c>
      <c r="K399" s="38" t="e">
        <f>$C399*VLOOKUP($D399,'table clé'!$B$5:$N$17,K$5,FALSE)</f>
        <v>#N/A</v>
      </c>
      <c r="L399" s="38" t="e">
        <f>$C399*VLOOKUP($D399,'table clé'!$B$5:$N$17,L$5,FALSE)</f>
        <v>#N/A</v>
      </c>
      <c r="M399" s="38" t="e">
        <f>$C399*VLOOKUP($D399,'table clé'!$B$5:$N$17,M$5,FALSE)</f>
        <v>#N/A</v>
      </c>
      <c r="N399" s="38" t="e">
        <f>$C399*VLOOKUP($D399,'table clé'!$B$5:$N$17,N$5,FALSE)</f>
        <v>#N/A</v>
      </c>
      <c r="O399" s="38" t="e">
        <f>$C399*VLOOKUP($D399,'table clé'!$B$5:$N$17,O$5,FALSE)</f>
        <v>#N/A</v>
      </c>
      <c r="P399" s="38" t="e">
        <f>$C399*VLOOKUP($D399,'table clé'!$B$5:$N$17,P$5,FALSE)</f>
        <v>#N/A</v>
      </c>
    </row>
  </sheetData>
  <autoFilter ref="A6:P6"/>
  <mergeCells count="2">
    <mergeCell ref="F2:G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6"/>
  </sheetPr>
  <dimension ref="A1:Q17"/>
  <sheetViews>
    <sheetView workbookViewId="0">
      <pane xSplit="2" ySplit="6" topLeftCell="C7" activePane="bottomRight" state="frozen"/>
      <selection activeCell="A16" sqref="A16"/>
      <selection pane="topRight" activeCell="A16" sqref="A16"/>
      <selection pane="bottomLeft" activeCell="A16" sqref="A16"/>
      <selection pane="bottomRight" activeCell="B18" sqref="B18"/>
    </sheetView>
  </sheetViews>
  <sheetFormatPr defaultColWidth="9.140625" defaultRowHeight="12.75"/>
  <cols>
    <col min="1" max="1" width="10.7109375" style="6" customWidth="1"/>
    <col min="2" max="2" width="8.5703125" style="6" customWidth="1"/>
    <col min="3" max="3" width="3.140625" style="6" customWidth="1"/>
    <col min="4" max="4" width="9.140625" style="6"/>
    <col min="5" max="5" width="12.5703125" style="6" customWidth="1"/>
    <col min="6" max="8" width="9.140625" style="6"/>
    <col min="9" max="9" width="11" style="6" customWidth="1"/>
    <col min="10" max="14" width="9.140625" style="6"/>
    <col min="15" max="15" width="8.7109375" style="6" customWidth="1"/>
    <col min="16" max="16384" width="9.140625" style="6"/>
  </cols>
  <sheetData>
    <row r="1" spans="1:17">
      <c r="A1" s="8"/>
      <c r="B1" s="8"/>
      <c r="C1" s="8"/>
      <c r="D1" s="11"/>
      <c r="E1" s="29"/>
      <c r="F1" s="17"/>
      <c r="G1" s="17"/>
      <c r="H1" s="17"/>
      <c r="I1" s="11"/>
      <c r="J1" s="11"/>
      <c r="K1" s="11"/>
      <c r="L1" s="17"/>
      <c r="M1" s="17"/>
      <c r="N1" s="11"/>
      <c r="O1" s="11"/>
      <c r="P1" s="11"/>
    </row>
    <row r="2" spans="1:17" ht="15">
      <c r="A2" s="25"/>
      <c r="B2" s="28"/>
      <c r="C2" s="25"/>
      <c r="D2" s="67"/>
      <c r="E2" s="67"/>
      <c r="F2" s="55"/>
      <c r="G2" s="67"/>
      <c r="H2" s="67"/>
      <c r="I2" s="55"/>
      <c r="J2" s="55"/>
      <c r="K2" s="55"/>
      <c r="L2" s="55"/>
      <c r="M2" s="55"/>
      <c r="N2" s="55"/>
      <c r="O2" s="12"/>
      <c r="P2" s="25"/>
    </row>
    <row r="3" spans="1:17" ht="15">
      <c r="A3" s="23"/>
      <c r="B3" s="24"/>
      <c r="C3" s="2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2"/>
      <c r="P3" s="17"/>
    </row>
    <row r="4" spans="1:17" ht="15">
      <c r="A4" s="23"/>
      <c r="B4" s="24"/>
      <c r="C4" s="23"/>
      <c r="D4" s="22" t="s">
        <v>17</v>
      </c>
      <c r="E4" s="21" t="s">
        <v>18</v>
      </c>
      <c r="F4" s="19" t="s">
        <v>19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  <c r="N4" s="19" t="s">
        <v>27</v>
      </c>
      <c r="O4" s="12"/>
      <c r="P4" s="17"/>
    </row>
    <row r="5" spans="1:17" ht="15">
      <c r="A5" s="8"/>
      <c r="B5" s="8"/>
      <c r="C5" s="8"/>
      <c r="D5" s="15">
        <v>3</v>
      </c>
      <c r="E5" s="16">
        <v>4</v>
      </c>
      <c r="F5" s="15">
        <v>5</v>
      </c>
      <c r="G5" s="16">
        <v>6</v>
      </c>
      <c r="H5" s="16">
        <v>7</v>
      </c>
      <c r="I5" s="15">
        <v>8</v>
      </c>
      <c r="J5" s="16">
        <v>9</v>
      </c>
      <c r="K5" s="15">
        <v>10</v>
      </c>
      <c r="L5" s="15">
        <v>11</v>
      </c>
      <c r="M5" s="15">
        <v>12</v>
      </c>
      <c r="N5" s="15">
        <v>13</v>
      </c>
      <c r="O5" s="12"/>
      <c r="P5" s="11"/>
    </row>
    <row r="6" spans="1:17" ht="15">
      <c r="A6" s="8"/>
      <c r="B6" s="8"/>
      <c r="C6" s="8"/>
      <c r="D6" s="14" t="s">
        <v>5</v>
      </c>
      <c r="E6" s="14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2"/>
      <c r="P6" s="11"/>
    </row>
    <row r="7" spans="1:17">
      <c r="A7" s="8"/>
      <c r="B7" s="10" t="s">
        <v>5</v>
      </c>
      <c r="C7" s="9"/>
      <c r="D7" s="68"/>
      <c r="E7" s="69">
        <v>1</v>
      </c>
      <c r="F7" s="68"/>
      <c r="G7" s="69"/>
      <c r="H7" s="70"/>
      <c r="I7" s="70"/>
      <c r="J7" s="70"/>
      <c r="K7" s="70"/>
      <c r="L7" s="70"/>
      <c r="M7" s="70"/>
      <c r="N7" s="70"/>
      <c r="O7" s="7"/>
      <c r="P7" s="7">
        <f t="shared" ref="P7:P17" si="0">SUM(D7:N7)</f>
        <v>1</v>
      </c>
    </row>
    <row r="8" spans="1:17">
      <c r="A8" s="8"/>
      <c r="B8" s="10" t="s">
        <v>6</v>
      </c>
      <c r="C8" s="9"/>
      <c r="D8" s="69">
        <v>1</v>
      </c>
      <c r="E8" s="69"/>
      <c r="F8" s="68"/>
      <c r="G8" s="70"/>
      <c r="H8" s="70"/>
      <c r="I8" s="70"/>
      <c r="J8" s="70"/>
      <c r="K8" s="70"/>
      <c r="L8" s="69"/>
      <c r="M8" s="70"/>
      <c r="N8" s="70"/>
      <c r="P8" s="7">
        <f t="shared" si="0"/>
        <v>1</v>
      </c>
    </row>
    <row r="9" spans="1:17">
      <c r="A9" s="23"/>
      <c r="B9" s="10" t="s">
        <v>7</v>
      </c>
      <c r="C9" s="8"/>
      <c r="D9" s="68"/>
      <c r="E9" s="69">
        <v>0.71260000000000001</v>
      </c>
      <c r="F9" s="68"/>
      <c r="G9" s="68"/>
      <c r="H9" s="68"/>
      <c r="I9" s="71"/>
      <c r="J9" s="71"/>
      <c r="K9" s="71"/>
      <c r="L9" s="68"/>
      <c r="M9" s="68"/>
      <c r="N9" s="72">
        <v>0.28739999999999999</v>
      </c>
      <c r="O9" s="7"/>
      <c r="P9" s="7">
        <f t="shared" si="0"/>
        <v>1</v>
      </c>
      <c r="Q9" s="52"/>
    </row>
    <row r="10" spans="1:17">
      <c r="A10" s="8"/>
      <c r="B10" s="10" t="s">
        <v>8</v>
      </c>
      <c r="D10" s="70"/>
      <c r="E10" s="69">
        <v>0.97660000000000002</v>
      </c>
      <c r="F10" s="69">
        <v>1.2999999999999999E-3</v>
      </c>
      <c r="G10" s="69">
        <v>2.2100000000000002E-2</v>
      </c>
      <c r="H10" s="70"/>
      <c r="I10" s="70"/>
      <c r="J10" s="70"/>
      <c r="K10" s="70"/>
      <c r="L10" s="70"/>
      <c r="M10" s="70"/>
      <c r="N10" s="70"/>
      <c r="P10" s="7">
        <f t="shared" si="0"/>
        <v>1</v>
      </c>
    </row>
    <row r="11" spans="1:17">
      <c r="A11" s="8"/>
      <c r="B11" s="10" t="s">
        <v>9</v>
      </c>
      <c r="D11" s="70"/>
      <c r="E11" s="69">
        <v>0.96699999999999997</v>
      </c>
      <c r="F11" s="70"/>
      <c r="G11" s="70"/>
      <c r="H11" s="70"/>
      <c r="I11" s="70"/>
      <c r="J11" s="70"/>
      <c r="K11" s="70"/>
      <c r="L11" s="69">
        <v>3.3000000000000002E-2</v>
      </c>
      <c r="M11" s="70"/>
      <c r="N11" s="70"/>
      <c r="P11" s="7">
        <f t="shared" si="0"/>
        <v>1</v>
      </c>
    </row>
    <row r="12" spans="1:17">
      <c r="A12" s="8"/>
      <c r="B12" s="10" t="s">
        <v>10</v>
      </c>
      <c r="D12" s="70"/>
      <c r="E12" s="69">
        <v>0.94</v>
      </c>
      <c r="F12" s="70"/>
      <c r="G12" s="72">
        <v>0.05</v>
      </c>
      <c r="H12" s="70"/>
      <c r="I12" s="70"/>
      <c r="J12" s="70"/>
      <c r="K12" s="72">
        <v>0.01</v>
      </c>
      <c r="L12" s="70"/>
      <c r="M12" s="70"/>
      <c r="N12" s="70"/>
      <c r="P12" s="7">
        <f t="shared" si="0"/>
        <v>1</v>
      </c>
    </row>
    <row r="13" spans="1:17">
      <c r="A13" s="8"/>
      <c r="B13" s="10" t="s">
        <v>11</v>
      </c>
      <c r="D13" s="70"/>
      <c r="E13" s="69">
        <v>0.93110000000000004</v>
      </c>
      <c r="F13" s="69">
        <v>6.8900000000000003E-2</v>
      </c>
      <c r="G13" s="70"/>
      <c r="H13" s="70"/>
      <c r="I13" s="70"/>
      <c r="J13" s="70"/>
      <c r="K13" s="70"/>
      <c r="L13" s="70"/>
      <c r="M13" s="70"/>
      <c r="N13" s="70"/>
      <c r="P13" s="7">
        <f t="shared" si="0"/>
        <v>1</v>
      </c>
    </row>
    <row r="14" spans="1:17">
      <c r="A14" s="8"/>
      <c r="B14" s="10" t="s">
        <v>12</v>
      </c>
      <c r="D14" s="70"/>
      <c r="E14" s="69">
        <v>0.83199999999999996</v>
      </c>
      <c r="F14" s="70"/>
      <c r="G14" s="70"/>
      <c r="H14" s="70"/>
      <c r="I14" s="70"/>
      <c r="J14" s="70"/>
      <c r="K14" s="72">
        <v>0.16800000000000001</v>
      </c>
      <c r="L14" s="70"/>
      <c r="M14" s="70"/>
      <c r="N14" s="70"/>
      <c r="P14" s="7">
        <f t="shared" si="0"/>
        <v>1</v>
      </c>
    </row>
    <row r="15" spans="1:17">
      <c r="A15" s="8"/>
      <c r="B15" s="10" t="s">
        <v>13</v>
      </c>
      <c r="D15" s="70"/>
      <c r="E15" s="69">
        <v>0.70899999999999996</v>
      </c>
      <c r="F15" s="70"/>
      <c r="G15" s="70"/>
      <c r="H15" s="69">
        <v>8.5999999999999993E-2</v>
      </c>
      <c r="I15" s="70"/>
      <c r="J15" s="70"/>
      <c r="K15" s="70"/>
      <c r="L15" s="69">
        <v>0.20499999999999999</v>
      </c>
      <c r="M15" s="70"/>
      <c r="N15" s="70"/>
      <c r="P15" s="7">
        <f t="shared" si="0"/>
        <v>0.99999999999999989</v>
      </c>
    </row>
    <row r="16" spans="1:17">
      <c r="A16" s="8"/>
      <c r="B16" s="10" t="s">
        <v>14</v>
      </c>
      <c r="D16" s="70"/>
      <c r="E16" s="69">
        <v>0.63500000000000001</v>
      </c>
      <c r="F16" s="70"/>
      <c r="G16" s="70"/>
      <c r="H16" s="70"/>
      <c r="I16" s="70"/>
      <c r="J16" s="72">
        <v>0.22500000000000001</v>
      </c>
      <c r="K16" s="72">
        <v>0.14000000000000001</v>
      </c>
      <c r="L16" s="70"/>
      <c r="M16" s="70"/>
      <c r="N16" s="70"/>
      <c r="P16" s="7">
        <f t="shared" si="0"/>
        <v>1</v>
      </c>
    </row>
    <row r="17" spans="1:16">
      <c r="A17" s="8"/>
      <c r="B17" s="10" t="s">
        <v>15</v>
      </c>
      <c r="D17" s="70"/>
      <c r="E17" s="69">
        <v>0.54100000000000004</v>
      </c>
      <c r="F17" s="69">
        <v>5.0000000000000001E-3</v>
      </c>
      <c r="G17" s="70"/>
      <c r="H17" s="70"/>
      <c r="I17" s="69">
        <v>0.129</v>
      </c>
      <c r="J17" s="70"/>
      <c r="K17" s="72">
        <v>0.129</v>
      </c>
      <c r="L17" s="70"/>
      <c r="M17" s="69">
        <v>0.19600000000000001</v>
      </c>
      <c r="N17" s="70"/>
      <c r="P17" s="7">
        <f t="shared" si="0"/>
        <v>1</v>
      </c>
    </row>
  </sheetData>
  <autoFilter ref="A6:Q16">
    <filterColumn colId="5"/>
    <filterColumn colId="11"/>
    <filterColumn colId="12"/>
  </autoFilter>
  <mergeCells count="2">
    <mergeCell ref="D2:E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2:F13"/>
  <sheetViews>
    <sheetView workbookViewId="0">
      <selection activeCell="F26" sqref="F26:F27"/>
    </sheetView>
  </sheetViews>
  <sheetFormatPr defaultRowHeight="12.75"/>
  <cols>
    <col min="2" max="2" width="8" customWidth="1"/>
    <col min="3" max="3" width="13.5703125" customWidth="1"/>
    <col min="4" max="4" width="17" bestFit="1" customWidth="1"/>
    <col min="5" max="5" width="11.140625" customWidth="1"/>
    <col min="6" max="6" width="12.42578125" customWidth="1"/>
  </cols>
  <sheetData>
    <row r="2" spans="2:6">
      <c r="B2" s="33" t="s">
        <v>29</v>
      </c>
      <c r="C2" s="32"/>
      <c r="D2" s="32" t="s">
        <v>28</v>
      </c>
      <c r="E2" s="32"/>
      <c r="F2" s="32"/>
    </row>
    <row r="3" spans="2:6">
      <c r="B3" s="31">
        <v>3</v>
      </c>
      <c r="C3" s="30"/>
      <c r="D3" s="30" t="s">
        <v>17</v>
      </c>
      <c r="E3" s="30"/>
      <c r="F3" s="30"/>
    </row>
    <row r="4" spans="2:6">
      <c r="B4" s="31">
        <v>4</v>
      </c>
      <c r="C4" s="30"/>
      <c r="D4" s="30" t="s">
        <v>18</v>
      </c>
      <c r="E4" s="30"/>
      <c r="F4" s="30"/>
    </row>
    <row r="5" spans="2:6">
      <c r="B5" s="31">
        <v>5</v>
      </c>
      <c r="C5" s="30"/>
      <c r="D5" s="30" t="s">
        <v>19</v>
      </c>
      <c r="E5" s="30"/>
      <c r="F5" s="30"/>
    </row>
    <row r="6" spans="2:6">
      <c r="B6" s="31">
        <v>6</v>
      </c>
      <c r="C6" s="30"/>
      <c r="D6" s="30" t="s">
        <v>20</v>
      </c>
      <c r="E6" s="30"/>
      <c r="F6" s="30"/>
    </row>
    <row r="7" spans="2:6">
      <c r="B7" s="31">
        <v>7</v>
      </c>
      <c r="C7" s="30"/>
      <c r="D7" s="30" t="s">
        <v>21</v>
      </c>
      <c r="E7" s="30"/>
      <c r="F7" s="30"/>
    </row>
    <row r="8" spans="2:6">
      <c r="B8" s="31">
        <v>8</v>
      </c>
      <c r="C8" s="30"/>
      <c r="D8" s="30" t="s">
        <v>22</v>
      </c>
      <c r="E8" s="30"/>
      <c r="F8" s="30"/>
    </row>
    <row r="9" spans="2:6">
      <c r="B9" s="31">
        <v>9</v>
      </c>
      <c r="C9" s="30"/>
      <c r="D9" s="30" t="s">
        <v>23</v>
      </c>
      <c r="E9" s="30"/>
      <c r="F9" s="30"/>
    </row>
    <row r="10" spans="2:6">
      <c r="B10" s="31">
        <v>10</v>
      </c>
      <c r="C10" s="30"/>
      <c r="D10" s="30" t="s">
        <v>24</v>
      </c>
      <c r="E10" s="30"/>
      <c r="F10" s="30"/>
    </row>
    <row r="11" spans="2:6">
      <c r="B11" s="31">
        <v>11</v>
      </c>
      <c r="C11" s="30"/>
      <c r="D11" s="30" t="s">
        <v>25</v>
      </c>
      <c r="E11" s="30"/>
      <c r="F11" s="30"/>
    </row>
    <row r="12" spans="2:6">
      <c r="B12" s="31">
        <v>12</v>
      </c>
      <c r="C12" s="30"/>
      <c r="D12" s="30" t="s">
        <v>26</v>
      </c>
      <c r="E12" s="30"/>
      <c r="F12" s="30"/>
    </row>
    <row r="13" spans="2:6">
      <c r="B13" s="31">
        <v>13</v>
      </c>
      <c r="C13" s="30"/>
      <c r="D13" s="30" t="s">
        <v>27</v>
      </c>
      <c r="E13" s="30"/>
      <c r="F1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fichiers préparation</vt:lpstr>
      <vt:lpstr>TCD réf values par clé</vt:lpstr>
      <vt:lpstr>table clé</vt:lpstr>
      <vt:lpstr>Mapping fichiers préparation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CARIOU (jcariou101509)</dc:creator>
  <cp:lastModifiedBy>PierreHK(pkeravec040114)</cp:lastModifiedBy>
  <dcterms:created xsi:type="dcterms:W3CDTF">2014-04-08T12:36:35Z</dcterms:created>
  <dcterms:modified xsi:type="dcterms:W3CDTF">2014-04-25T12:04:25Z</dcterms:modified>
</cp:coreProperties>
</file>