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 activeTab="1"/>
  </bookViews>
  <sheets>
    <sheet name="Rapport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4" i="1" l="1"/>
  <c r="B3" i="1" s="1"/>
  <c r="B6" i="1" s="1"/>
  <c r="AI3" i="1"/>
  <c r="AI6" i="1" s="1"/>
  <c r="AH3" i="1"/>
  <c r="AH6" i="1" s="1"/>
  <c r="AG3" i="1"/>
  <c r="AG6" i="1" s="1"/>
  <c r="AF3" i="1"/>
  <c r="AF6" i="1" s="1"/>
  <c r="AE3" i="1"/>
  <c r="AE6" i="1" s="1"/>
  <c r="AD3" i="1"/>
  <c r="AD6" i="1" s="1"/>
  <c r="AC3" i="1"/>
  <c r="AC6" i="1" s="1"/>
  <c r="AB3" i="1"/>
  <c r="AB6" i="1" s="1"/>
  <c r="AA3" i="1"/>
  <c r="AA6" i="1" s="1"/>
  <c r="Z3" i="1"/>
  <c r="Z6" i="1" s="1"/>
  <c r="Y3" i="1"/>
  <c r="Y6" i="1" s="1"/>
  <c r="X3" i="1"/>
  <c r="X6" i="1" s="1"/>
  <c r="W3" i="1"/>
  <c r="W6" i="1" s="1"/>
  <c r="V3" i="1"/>
  <c r="V6" i="1" s="1"/>
  <c r="U3" i="1"/>
  <c r="U6" i="1" s="1"/>
  <c r="T3" i="1"/>
  <c r="T6" i="1" s="1"/>
  <c r="S3" i="1"/>
  <c r="S6" i="1" s="1"/>
  <c r="R3" i="1"/>
  <c r="R6" i="1" s="1"/>
  <c r="Q3" i="1"/>
  <c r="Q6" i="1" s="1"/>
  <c r="P3" i="1"/>
  <c r="P6" i="1" s="1"/>
  <c r="O3" i="1"/>
  <c r="O6" i="1" s="1"/>
  <c r="N3" i="1"/>
  <c r="N6" i="1" s="1"/>
  <c r="M3" i="1"/>
  <c r="M6" i="1" s="1"/>
  <c r="L3" i="1"/>
  <c r="L6" i="1" s="1"/>
  <c r="K3" i="1"/>
  <c r="K6" i="1" s="1"/>
  <c r="J3" i="1"/>
  <c r="J6" i="1" s="1"/>
  <c r="I3" i="1"/>
  <c r="I6" i="1" s="1"/>
  <c r="H3" i="1"/>
  <c r="H6" i="1" s="1"/>
  <c r="G3" i="1"/>
  <c r="G6" i="1" s="1"/>
  <c r="F3" i="1"/>
  <c r="F6" i="1" s="1"/>
  <c r="E3" i="1"/>
  <c r="E6" i="1" s="1"/>
  <c r="C2" i="1"/>
  <c r="D2" i="1" s="1"/>
  <c r="C6" i="1" l="1"/>
</calcChain>
</file>

<file path=xl/sharedStrings.xml><?xml version="1.0" encoding="utf-8"?>
<sst xmlns="http://schemas.openxmlformats.org/spreadsheetml/2006/main" count="8" uniqueCount="8">
  <si>
    <t>Atterrissage</t>
  </si>
  <si>
    <t>Reste à faire</t>
  </si>
  <si>
    <t xml:space="preserve">Pages vues N-1 PC </t>
  </si>
  <si>
    <t>Croissance</t>
  </si>
  <si>
    <t xml:space="preserve">Pages N </t>
  </si>
  <si>
    <t xml:space="preserve">pages vues N-1 PC+ % </t>
  </si>
  <si>
    <t>Réel</t>
  </si>
  <si>
    <t>Les données en jaunes ce sont celle que je souhaite récupérer afin de faire mes calculs (cf formule dans cellule excel), Je veux  obtenir le montant en ligne 3 et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</si>
</sst>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6" fontId="0" fillId="0" borderId="0" xfId="0" applyNumberFormat="1"/>
    <xf numFmtId="0" fontId="3" fillId="0" borderId="1" xfId="0" applyFont="1" applyFill="1" applyBorder="1"/>
    <xf numFmtId="17" fontId="0" fillId="0" borderId="2" xfId="0" applyNumberForma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3" fillId="3" borderId="4" xfId="0" applyFont="1" applyFill="1" applyBorder="1"/>
    <xf numFmtId="164" fontId="4" fillId="3" borderId="0" xfId="2" applyNumberFormat="1" applyFont="1" applyFill="1" applyBorder="1" applyAlignment="1">
      <alignment horizontal="center"/>
    </xf>
    <xf numFmtId="164" fontId="4" fillId="3" borderId="5" xfId="2" applyNumberFormat="1" applyFont="1" applyFill="1" applyBorder="1" applyAlignment="1">
      <alignment horizontal="center"/>
    </xf>
    <xf numFmtId="0" fontId="0" fillId="2" borderId="4" xfId="0" applyFill="1" applyBorder="1"/>
    <xf numFmtId="165" fontId="5" fillId="0" borderId="0" xfId="1" applyNumberFormat="1" applyFont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9" fontId="6" fillId="0" borderId="0" xfId="3" applyFont="1" applyBorder="1" applyAlignment="1">
      <alignment horizontal="center"/>
    </xf>
    <xf numFmtId="9" fontId="6" fillId="0" borderId="5" xfId="3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 vertical="top" wrapText="1"/>
    </xf>
    <xf numFmtId="14" fontId="0" fillId="0" borderId="0" xfId="0" applyNumberFormat="1"/>
    <xf numFmtId="17" fontId="0" fillId="0" borderId="0" xfId="0" applyNumberFormat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D10" sqref="D10"/>
    </sheetView>
  </sheetViews>
  <sheetFormatPr baseColWidth="10" defaultRowHeight="15" x14ac:dyDescent="0.25"/>
  <cols>
    <col min="1" max="1" width="28.42578125" customWidth="1"/>
    <col min="2" max="2" width="16.42578125" customWidth="1"/>
    <col min="3" max="3" width="12.28515625" customWidth="1"/>
  </cols>
  <sheetData>
    <row r="1" spans="1:35" x14ac:dyDescent="0.25">
      <c r="A1" s="2"/>
      <c r="B1" s="3">
        <v>41760</v>
      </c>
      <c r="C1" s="4" t="s">
        <v>0</v>
      </c>
      <c r="D1" s="5" t="s">
        <v>1</v>
      </c>
      <c r="E1" s="1">
        <v>41760</v>
      </c>
      <c r="F1" s="1">
        <v>41761</v>
      </c>
      <c r="G1" s="1">
        <v>41762</v>
      </c>
      <c r="H1" s="1">
        <v>41763</v>
      </c>
      <c r="I1" s="1">
        <v>41764</v>
      </c>
      <c r="J1" s="1">
        <v>41765</v>
      </c>
      <c r="K1" s="1">
        <v>41766</v>
      </c>
      <c r="L1" s="1">
        <v>41767</v>
      </c>
      <c r="M1" s="1">
        <v>41768</v>
      </c>
      <c r="N1" s="1">
        <v>41769</v>
      </c>
      <c r="O1" s="1">
        <v>41770</v>
      </c>
      <c r="P1" s="1">
        <v>41771</v>
      </c>
      <c r="Q1" s="1">
        <v>41772</v>
      </c>
      <c r="R1" s="1">
        <v>41773</v>
      </c>
      <c r="S1" s="1">
        <v>41774</v>
      </c>
      <c r="T1" s="1">
        <v>41775</v>
      </c>
      <c r="U1" s="1">
        <v>41776</v>
      </c>
      <c r="V1" s="1">
        <v>41777</v>
      </c>
      <c r="W1" s="1">
        <v>41778</v>
      </c>
      <c r="X1" s="1">
        <v>41779</v>
      </c>
      <c r="Y1" s="1">
        <v>41780</v>
      </c>
      <c r="Z1" s="1">
        <v>41781</v>
      </c>
      <c r="AA1" s="1">
        <v>41782</v>
      </c>
      <c r="AB1" s="1">
        <v>41783</v>
      </c>
      <c r="AC1" s="1">
        <v>41784</v>
      </c>
      <c r="AD1" s="1">
        <v>41785</v>
      </c>
      <c r="AE1" s="1">
        <v>41786</v>
      </c>
      <c r="AF1" s="1">
        <v>41787</v>
      </c>
      <c r="AG1" s="1">
        <v>41788</v>
      </c>
      <c r="AH1" s="1">
        <v>41789</v>
      </c>
      <c r="AI1" s="1">
        <v>41790</v>
      </c>
    </row>
    <row r="2" spans="1:35" x14ac:dyDescent="0.25">
      <c r="A2" s="6" t="s">
        <v>6</v>
      </c>
      <c r="B2" s="7"/>
      <c r="C2" s="8">
        <f>C11*C15*C17/1000</f>
        <v>0</v>
      </c>
      <c r="D2" s="7">
        <f>C2-SUM(E2:AI2)</f>
        <v>-44863.879154000002</v>
      </c>
      <c r="E2" s="7">
        <v>8470.36</v>
      </c>
      <c r="F2" s="7">
        <v>7351.965545</v>
      </c>
      <c r="G2" s="7">
        <v>6712.2234170000002</v>
      </c>
      <c r="H2" s="7">
        <v>7384.2001920000002</v>
      </c>
      <c r="I2" s="7">
        <v>7224.16</v>
      </c>
      <c r="J2" s="7">
        <v>7720.97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25">
      <c r="A3" s="9" t="s">
        <v>5</v>
      </c>
      <c r="B3" s="10">
        <f>B4*(1+14.284%)</f>
        <v>251982189.35332</v>
      </c>
      <c r="C3" s="11"/>
      <c r="D3" s="10"/>
      <c r="E3" s="10">
        <f>E4*(1+14.284%)</f>
        <v>8391622.6952</v>
      </c>
      <c r="F3" s="10">
        <f t="shared" ref="F3:U3" si="0">F4*(1+14.284%)</f>
        <v>8168405.4720800007</v>
      </c>
      <c r="G3" s="10">
        <f t="shared" si="0"/>
        <v>8584076.9512000009</v>
      </c>
      <c r="H3" s="10">
        <f t="shared" si="0"/>
        <v>10394724.0768</v>
      </c>
      <c r="I3" s="10">
        <f t="shared" si="0"/>
        <v>10256890.71576</v>
      </c>
      <c r="J3" s="10">
        <f t="shared" si="0"/>
        <v>8449699.5383200012</v>
      </c>
      <c r="K3" s="10">
        <f t="shared" si="0"/>
        <v>8835989.74388</v>
      </c>
      <c r="L3" s="10">
        <f t="shared" si="0"/>
        <v>9060545.2326400001</v>
      </c>
      <c r="M3" s="10">
        <f t="shared" si="0"/>
        <v>8456466.2939600013</v>
      </c>
      <c r="N3" s="10">
        <f t="shared" si="0"/>
        <v>8282672.3294800008</v>
      </c>
      <c r="O3" s="10">
        <f t="shared" si="0"/>
        <v>9300571.3464800008</v>
      </c>
      <c r="P3" s="10">
        <f t="shared" si="0"/>
        <v>8514049.4302000012</v>
      </c>
      <c r="Q3" s="10">
        <f t="shared" si="0"/>
        <v>7681667.6304000001</v>
      </c>
      <c r="R3" s="10">
        <f t="shared" si="0"/>
        <v>8158629.6187200006</v>
      </c>
      <c r="S3" s="10">
        <f t="shared" si="0"/>
        <v>7503130.8799200002</v>
      </c>
      <c r="T3" s="10">
        <f t="shared" si="0"/>
        <v>6549952.0349600008</v>
      </c>
      <c r="U3" s="10">
        <f t="shared" si="0"/>
        <v>7157643.4908800004</v>
      </c>
      <c r="V3" s="10">
        <f>V4*(1+14.284%)</f>
        <v>7984479.0881600007</v>
      </c>
      <c r="W3" s="10">
        <f t="shared" ref="W3:AI3" si="1">W4*(1+14.284%)</f>
        <v>9620548.2610400002</v>
      </c>
      <c r="X3" s="10">
        <f t="shared" si="1"/>
        <v>8036679.4480000008</v>
      </c>
      <c r="Y3" s="10">
        <f t="shared" si="1"/>
        <v>7795039.6440800009</v>
      </c>
      <c r="Z3" s="10">
        <f t="shared" si="1"/>
        <v>7422889.7978400001</v>
      </c>
      <c r="AA3" s="10">
        <f t="shared" si="1"/>
        <v>6895182.2850000001</v>
      </c>
      <c r="AB3" s="10">
        <f t="shared" si="1"/>
        <v>7036411.0236800006</v>
      </c>
      <c r="AC3" s="10">
        <f t="shared" si="1"/>
        <v>7515696.4057200002</v>
      </c>
      <c r="AD3" s="10">
        <f t="shared" si="1"/>
        <v>7433320.4985200008</v>
      </c>
      <c r="AE3" s="10">
        <f t="shared" si="1"/>
        <v>8131662.0232400009</v>
      </c>
      <c r="AF3" s="10">
        <f t="shared" si="1"/>
        <v>8058056.2702000001</v>
      </c>
      <c r="AG3" s="10">
        <f t="shared" si="1"/>
        <v>7702652.4584800005</v>
      </c>
      <c r="AH3" s="10">
        <f t="shared" si="1"/>
        <v>7272345.7703200001</v>
      </c>
      <c r="AI3" s="10">
        <f t="shared" si="1"/>
        <v>7330488.8981600003</v>
      </c>
    </row>
    <row r="4" spans="1:35" x14ac:dyDescent="0.25">
      <c r="A4" s="9" t="s">
        <v>2</v>
      </c>
      <c r="B4" s="10">
        <f>SUM(E4:AI4)</f>
        <v>220487723</v>
      </c>
      <c r="C4" s="11"/>
      <c r="D4" s="10"/>
      <c r="E4" s="16">
        <v>7342780</v>
      </c>
      <c r="F4" s="16">
        <v>7147462</v>
      </c>
      <c r="G4" s="16">
        <v>7511180</v>
      </c>
      <c r="H4" s="16">
        <v>9095520</v>
      </c>
      <c r="I4" s="16">
        <v>8974914</v>
      </c>
      <c r="J4" s="16">
        <v>7393598</v>
      </c>
      <c r="K4" s="16">
        <v>7731607</v>
      </c>
      <c r="L4" s="16">
        <v>7928096</v>
      </c>
      <c r="M4" s="16">
        <v>7399519</v>
      </c>
      <c r="N4" s="16">
        <v>7247447</v>
      </c>
      <c r="O4" s="16">
        <v>8138122</v>
      </c>
      <c r="P4" s="16">
        <v>7449905</v>
      </c>
      <c r="Q4" s="16">
        <v>6721560</v>
      </c>
      <c r="R4" s="16">
        <v>7138908</v>
      </c>
      <c r="S4" s="16">
        <v>6565338</v>
      </c>
      <c r="T4" s="16">
        <v>5731294</v>
      </c>
      <c r="U4" s="16">
        <v>6263032</v>
      </c>
      <c r="V4" s="16">
        <v>6986524</v>
      </c>
      <c r="W4" s="16">
        <v>8418106</v>
      </c>
      <c r="X4" s="16">
        <v>7032200</v>
      </c>
      <c r="Y4" s="16">
        <v>6820762</v>
      </c>
      <c r="Z4" s="16">
        <v>6495126</v>
      </c>
      <c r="AA4" s="16">
        <v>6033375</v>
      </c>
      <c r="AB4" s="16">
        <v>6156952</v>
      </c>
      <c r="AC4" s="16">
        <v>6576333</v>
      </c>
      <c r="AD4" s="16">
        <v>6504253</v>
      </c>
      <c r="AE4" s="16">
        <v>7115311</v>
      </c>
      <c r="AF4" s="16">
        <v>7050905</v>
      </c>
      <c r="AG4" s="16">
        <v>6739922</v>
      </c>
      <c r="AH4" s="16">
        <v>6363398</v>
      </c>
      <c r="AI4" s="16">
        <v>6414274</v>
      </c>
    </row>
    <row r="5" spans="1:35" x14ac:dyDescent="0.25">
      <c r="A5" s="9" t="s">
        <v>3</v>
      </c>
      <c r="B5" s="12">
        <v>0.03</v>
      </c>
      <c r="C5" s="13"/>
      <c r="D5" s="12"/>
      <c r="E5" s="12">
        <v>0.03</v>
      </c>
      <c r="F5" s="12">
        <v>0.03</v>
      </c>
      <c r="G5" s="12">
        <v>0.03</v>
      </c>
      <c r="H5" s="12">
        <v>0.03</v>
      </c>
      <c r="I5" s="12">
        <v>0.03</v>
      </c>
      <c r="J5" s="12">
        <v>0.03</v>
      </c>
      <c r="K5" s="12">
        <v>0.03</v>
      </c>
      <c r="L5" s="12">
        <v>0.03</v>
      </c>
      <c r="M5" s="12">
        <v>0.03</v>
      </c>
      <c r="N5" s="12">
        <v>0.03</v>
      </c>
      <c r="O5" s="12">
        <v>0.03</v>
      </c>
      <c r="P5" s="12">
        <v>0.03</v>
      </c>
      <c r="Q5" s="12">
        <v>0.03</v>
      </c>
      <c r="R5" s="12">
        <v>0.03</v>
      </c>
      <c r="S5" s="12">
        <v>0.03</v>
      </c>
      <c r="T5" s="12">
        <v>0.03</v>
      </c>
      <c r="U5" s="12">
        <v>0.03</v>
      </c>
      <c r="V5" s="12">
        <v>0.03</v>
      </c>
      <c r="W5" s="12">
        <v>0.03</v>
      </c>
      <c r="X5" s="12">
        <v>0.03</v>
      </c>
      <c r="Y5" s="12">
        <v>0.03</v>
      </c>
      <c r="Z5" s="12">
        <v>0.03</v>
      </c>
      <c r="AA5" s="12">
        <v>0.03</v>
      </c>
      <c r="AB5" s="12">
        <v>0.03</v>
      </c>
      <c r="AC5" s="12">
        <v>0.03</v>
      </c>
      <c r="AD5" s="12">
        <v>0.03</v>
      </c>
      <c r="AE5" s="12">
        <v>0.03</v>
      </c>
      <c r="AF5" s="12">
        <v>0.03</v>
      </c>
      <c r="AG5" s="12">
        <v>0.03</v>
      </c>
      <c r="AH5" s="12">
        <v>0.03</v>
      </c>
      <c r="AI5" s="12">
        <v>0.03</v>
      </c>
    </row>
    <row r="6" spans="1:35" x14ac:dyDescent="0.25">
      <c r="A6" s="9" t="s">
        <v>4</v>
      </c>
      <c r="B6" s="14">
        <f>B3*(1+B5)</f>
        <v>259541655.0339196</v>
      </c>
      <c r="C6" s="15">
        <f>SUM(E6:AI6)</f>
        <v>259541655.03391963</v>
      </c>
      <c r="D6" s="14"/>
      <c r="E6" s="14">
        <f>E3*(1+E5)</f>
        <v>8643371.3760560006</v>
      </c>
      <c r="F6" s="14">
        <f t="shared" ref="F6:AI6" si="2">F3*(1+F5)</f>
        <v>8413457.6362424009</v>
      </c>
      <c r="G6" s="14">
        <f t="shared" si="2"/>
        <v>8841599.2597360015</v>
      </c>
      <c r="H6" s="14">
        <f t="shared" si="2"/>
        <v>10706565.799104</v>
      </c>
      <c r="I6" s="14">
        <f t="shared" si="2"/>
        <v>10564597.4372328</v>
      </c>
      <c r="J6" s="14">
        <f t="shared" si="2"/>
        <v>8703190.524469601</v>
      </c>
      <c r="K6" s="14">
        <f t="shared" si="2"/>
        <v>9101069.4361963999</v>
      </c>
      <c r="L6" s="14">
        <f t="shared" si="2"/>
        <v>9332361.5896192007</v>
      </c>
      <c r="M6" s="14">
        <f t="shared" si="2"/>
        <v>8710160.2827788014</v>
      </c>
      <c r="N6" s="14">
        <f t="shared" si="2"/>
        <v>8531152.4993644003</v>
      </c>
      <c r="O6" s="14">
        <f t="shared" si="2"/>
        <v>9579588.4868744016</v>
      </c>
      <c r="P6" s="14">
        <f t="shared" si="2"/>
        <v>8769470.9131060019</v>
      </c>
      <c r="Q6" s="14">
        <f t="shared" si="2"/>
        <v>7912117.6593120005</v>
      </c>
      <c r="R6" s="14">
        <f t="shared" si="2"/>
        <v>8403388.5072816014</v>
      </c>
      <c r="S6" s="14">
        <f t="shared" si="2"/>
        <v>7728224.8063176004</v>
      </c>
      <c r="T6" s="14">
        <f t="shared" si="2"/>
        <v>6746450.5960088009</v>
      </c>
      <c r="U6" s="14">
        <f t="shared" si="2"/>
        <v>7372372.7956064008</v>
      </c>
      <c r="V6" s="14">
        <f t="shared" si="2"/>
        <v>8224013.4608048014</v>
      </c>
      <c r="W6" s="14">
        <f t="shared" si="2"/>
        <v>9909164.7088712007</v>
      </c>
      <c r="X6" s="14">
        <f t="shared" si="2"/>
        <v>8277779.8314400008</v>
      </c>
      <c r="Y6" s="14">
        <f t="shared" si="2"/>
        <v>8028890.8334024008</v>
      </c>
      <c r="Z6" s="14">
        <f t="shared" si="2"/>
        <v>7645576.4917752007</v>
      </c>
      <c r="AA6" s="14">
        <f t="shared" si="2"/>
        <v>7102037.7535500005</v>
      </c>
      <c r="AB6" s="14">
        <f t="shared" si="2"/>
        <v>7247503.3543904005</v>
      </c>
      <c r="AC6" s="14">
        <f t="shared" si="2"/>
        <v>7741167.2978916001</v>
      </c>
      <c r="AD6" s="14">
        <f t="shared" si="2"/>
        <v>7656320.1134756012</v>
      </c>
      <c r="AE6" s="14">
        <f t="shared" si="2"/>
        <v>8375611.8839372015</v>
      </c>
      <c r="AF6" s="14">
        <f t="shared" si="2"/>
        <v>8299797.9583060006</v>
      </c>
      <c r="AG6" s="14">
        <f t="shared" si="2"/>
        <v>7933732.0322344005</v>
      </c>
      <c r="AH6" s="14">
        <f t="shared" si="2"/>
        <v>7490516.1434296006</v>
      </c>
      <c r="AI6" s="14">
        <f t="shared" si="2"/>
        <v>7550403.5651048003</v>
      </c>
    </row>
    <row r="10" spans="1:35" x14ac:dyDescent="0.25">
      <c r="E10" s="17" t="s">
        <v>7</v>
      </c>
      <c r="F10" s="17"/>
      <c r="G10" s="17"/>
      <c r="H10" s="17"/>
      <c r="I10" s="17"/>
      <c r="J10" s="17"/>
    </row>
    <row r="11" spans="1:35" x14ac:dyDescent="0.25">
      <c r="E11" s="17"/>
      <c r="F11" s="17"/>
      <c r="G11" s="17"/>
      <c r="H11" s="17"/>
      <c r="I11" s="17"/>
      <c r="J11" s="17"/>
    </row>
    <row r="12" spans="1:35" x14ac:dyDescent="0.25">
      <c r="E12" s="17"/>
      <c r="F12" s="17"/>
      <c r="G12" s="17"/>
      <c r="H12" s="17"/>
      <c r="I12" s="17"/>
      <c r="J12" s="17"/>
    </row>
    <row r="13" spans="1:35" x14ac:dyDescent="0.25">
      <c r="E13" s="17"/>
      <c r="F13" s="17"/>
      <c r="G13" s="17"/>
      <c r="H13" s="17"/>
      <c r="I13" s="17"/>
      <c r="J13" s="17"/>
    </row>
    <row r="14" spans="1:35" x14ac:dyDescent="0.25">
      <c r="E14" s="17"/>
      <c r="F14" s="17"/>
      <c r="G14" s="17"/>
      <c r="H14" s="17"/>
      <c r="I14" s="17"/>
      <c r="J14" s="17"/>
    </row>
    <row r="15" spans="1:35" x14ac:dyDescent="0.25">
      <c r="E15" s="17"/>
      <c r="F15" s="17"/>
      <c r="G15" s="17"/>
      <c r="H15" s="17"/>
      <c r="I15" s="17"/>
      <c r="J15" s="17"/>
    </row>
    <row r="16" spans="1:35" x14ac:dyDescent="0.25">
      <c r="E16" s="17"/>
      <c r="F16" s="17"/>
      <c r="G16" s="17"/>
      <c r="H16" s="17"/>
      <c r="I16" s="17"/>
      <c r="J16" s="17"/>
    </row>
    <row r="17" spans="5:10" x14ac:dyDescent="0.25">
      <c r="E17" s="17"/>
      <c r="F17" s="17"/>
      <c r="G17" s="17"/>
      <c r="H17" s="17"/>
      <c r="I17" s="17"/>
      <c r="J17" s="17"/>
    </row>
  </sheetData>
  <mergeCells count="1">
    <mergeCell ref="E10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workbookViewId="0">
      <selection activeCell="E17" sqref="E17"/>
    </sheetView>
  </sheetViews>
  <sheetFormatPr baseColWidth="10" defaultRowHeight="15" x14ac:dyDescent="0.25"/>
  <sheetData>
    <row r="1" spans="1:32" x14ac:dyDescent="0.25">
      <c r="A1" s="19">
        <v>41395</v>
      </c>
      <c r="B1" s="19"/>
    </row>
    <row r="2" spans="1:32" x14ac:dyDescent="0.25">
      <c r="A2" s="18">
        <v>41395</v>
      </c>
      <c r="B2" s="16">
        <v>7342780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25">
      <c r="A3" s="18">
        <v>41396</v>
      </c>
      <c r="B3" s="16">
        <v>7147462</v>
      </c>
    </row>
    <row r="4" spans="1:32" x14ac:dyDescent="0.25">
      <c r="A4" s="18">
        <v>41397</v>
      </c>
      <c r="B4" s="16">
        <v>7511180</v>
      </c>
    </row>
    <row r="5" spans="1:32" x14ac:dyDescent="0.25">
      <c r="A5" s="18">
        <v>41398</v>
      </c>
      <c r="B5" s="16">
        <v>9095520</v>
      </c>
    </row>
    <row r="6" spans="1:32" x14ac:dyDescent="0.25">
      <c r="A6" s="18">
        <v>41399</v>
      </c>
      <c r="B6" s="16">
        <v>8974914</v>
      </c>
    </row>
    <row r="7" spans="1:32" x14ac:dyDescent="0.25">
      <c r="A7" s="18">
        <v>41400</v>
      </c>
      <c r="B7" s="16">
        <v>7393598</v>
      </c>
    </row>
    <row r="8" spans="1:32" x14ac:dyDescent="0.25">
      <c r="A8" s="18">
        <v>41401</v>
      </c>
      <c r="B8" s="16">
        <v>7731607</v>
      </c>
    </row>
    <row r="9" spans="1:32" x14ac:dyDescent="0.25">
      <c r="A9" s="18">
        <v>41402</v>
      </c>
      <c r="B9" s="16">
        <v>7928096</v>
      </c>
    </row>
    <row r="10" spans="1:32" x14ac:dyDescent="0.25">
      <c r="A10" s="18">
        <v>41403</v>
      </c>
      <c r="B10" s="16">
        <v>7399519</v>
      </c>
    </row>
    <row r="11" spans="1:32" x14ac:dyDescent="0.25">
      <c r="A11" s="18">
        <v>41404</v>
      </c>
      <c r="B11" s="16">
        <v>7247447</v>
      </c>
    </row>
    <row r="12" spans="1:32" x14ac:dyDescent="0.25">
      <c r="A12" s="18">
        <v>41405</v>
      </c>
      <c r="B12" s="16">
        <v>8138122</v>
      </c>
    </row>
    <row r="13" spans="1:32" x14ac:dyDescent="0.25">
      <c r="A13" s="18">
        <v>41406</v>
      </c>
      <c r="B13" s="16">
        <v>7449905</v>
      </c>
    </row>
    <row r="14" spans="1:32" x14ac:dyDescent="0.25">
      <c r="A14" s="18">
        <v>41407</v>
      </c>
      <c r="B14" s="16">
        <v>6721560</v>
      </c>
    </row>
    <row r="15" spans="1:32" x14ac:dyDescent="0.25">
      <c r="A15" s="18">
        <v>41408</v>
      </c>
      <c r="B15" s="16">
        <v>7138908</v>
      </c>
    </row>
    <row r="16" spans="1:32" x14ac:dyDescent="0.25">
      <c r="A16" s="18">
        <v>41409</v>
      </c>
      <c r="B16" s="16">
        <v>6565338</v>
      </c>
    </row>
    <row r="17" spans="1:2" x14ac:dyDescent="0.25">
      <c r="A17" s="18">
        <v>41410</v>
      </c>
      <c r="B17" s="16">
        <v>5731294</v>
      </c>
    </row>
    <row r="18" spans="1:2" x14ac:dyDescent="0.25">
      <c r="A18" s="18">
        <v>41411</v>
      </c>
      <c r="B18" s="16">
        <v>6263032</v>
      </c>
    </row>
    <row r="19" spans="1:2" x14ac:dyDescent="0.25">
      <c r="A19" s="18">
        <v>41412</v>
      </c>
    </row>
    <row r="20" spans="1:2" x14ac:dyDescent="0.25">
      <c r="A20" s="18">
        <v>41413</v>
      </c>
    </row>
    <row r="21" spans="1:2" x14ac:dyDescent="0.25">
      <c r="A21" s="18">
        <v>41414</v>
      </c>
    </row>
    <row r="22" spans="1:2" x14ac:dyDescent="0.25">
      <c r="A22" s="18">
        <v>41415</v>
      </c>
    </row>
    <row r="23" spans="1:2" x14ac:dyDescent="0.25">
      <c r="A23" s="18">
        <v>41416</v>
      </c>
    </row>
    <row r="24" spans="1:2" x14ac:dyDescent="0.25">
      <c r="A24" s="18">
        <v>41417</v>
      </c>
    </row>
    <row r="25" spans="1:2" x14ac:dyDescent="0.25">
      <c r="A25" s="18">
        <v>41418</v>
      </c>
    </row>
    <row r="26" spans="1:2" x14ac:dyDescent="0.25">
      <c r="A26" s="18">
        <v>41419</v>
      </c>
    </row>
    <row r="27" spans="1:2" x14ac:dyDescent="0.25">
      <c r="A27" s="18">
        <v>41420</v>
      </c>
    </row>
    <row r="28" spans="1:2" x14ac:dyDescent="0.25">
      <c r="A28" s="18">
        <v>41421</v>
      </c>
    </row>
    <row r="29" spans="1:2" x14ac:dyDescent="0.25">
      <c r="A29" s="18">
        <v>41422</v>
      </c>
    </row>
    <row r="30" spans="1:2" x14ac:dyDescent="0.25">
      <c r="A30" s="18">
        <v>41423</v>
      </c>
    </row>
    <row r="31" spans="1:2" x14ac:dyDescent="0.25">
      <c r="A31" s="18">
        <v>41424</v>
      </c>
    </row>
    <row r="32" spans="1:2" x14ac:dyDescent="0.25">
      <c r="A32" s="18">
        <v>41425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Rapport</vt:lpstr>
      <vt:lpstr>Feuil2</vt:lpstr>
      <vt:lpstr>Feuil3</vt:lpstr>
    </vt:vector>
  </TitlesOfParts>
  <Company>Cdiscount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Afoulatsan</dc:creator>
  <cp:lastModifiedBy>Herman Afoulatsan</cp:lastModifiedBy>
  <dcterms:created xsi:type="dcterms:W3CDTF">2014-05-14T10:41:56Z</dcterms:created>
  <dcterms:modified xsi:type="dcterms:W3CDTF">2014-05-14T10:51:35Z</dcterms:modified>
</cp:coreProperties>
</file>