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0" windowWidth="18795" windowHeight="8385"/>
  </bookViews>
  <sheets>
    <sheet name="Calculs" sheetId="3" r:id="rId1"/>
    <sheet name="CalculsBAM" sheetId="5" r:id="rId2"/>
    <sheet name="CalculsB" sheetId="9" r:id="rId3"/>
    <sheet name="CalculsAM" sheetId="8" r:id="rId4"/>
    <sheet name="CalculsA" sheetId="7" r:id="rId5"/>
    <sheet name="CalculsM" sheetId="10" r:id="rId6"/>
  </sheets>
  <definedNames>
    <definedName name="BAM">Calculs!$31:$33</definedName>
    <definedName name="Entreprises">#REF!</definedName>
    <definedName name="Equiv">#REF!</definedName>
    <definedName name="Restitution">#REF!</definedName>
  </definedNames>
  <calcPr calcId="145621"/>
</workbook>
</file>

<file path=xl/calcChain.xml><?xml version="1.0" encoding="utf-8"?>
<calcChain xmlns="http://schemas.openxmlformats.org/spreadsheetml/2006/main">
  <c r="C33" i="3" l="1"/>
  <c r="D33" i="3"/>
  <c r="E33" i="3"/>
  <c r="B33" i="3"/>
  <c r="C32" i="3"/>
  <c r="D32" i="3"/>
  <c r="E32" i="3"/>
  <c r="B32" i="3"/>
  <c r="C31" i="3"/>
  <c r="D31" i="3"/>
  <c r="E31" i="3"/>
  <c r="B31" i="3"/>
</calcChain>
</file>

<file path=xl/sharedStrings.xml><?xml version="1.0" encoding="utf-8"?>
<sst xmlns="http://schemas.openxmlformats.org/spreadsheetml/2006/main" count="602" uniqueCount="98">
  <si>
    <t>Nom de l'entreprise</t>
  </si>
  <si>
    <t>Moyenne générale de l'entreprise</t>
  </si>
  <si>
    <t>Niveau de maturité de l'entreprise</t>
  </si>
  <si>
    <t>Secteur d'activité</t>
  </si>
  <si>
    <t>Réactif ?</t>
  </si>
  <si>
    <t>Géré?</t>
  </si>
  <si>
    <t>Efficient?</t>
  </si>
  <si>
    <t>Prédicitif?</t>
  </si>
  <si>
    <t>Banque?</t>
  </si>
  <si>
    <t>Assurance?</t>
  </si>
  <si>
    <t>Mutuelle?</t>
  </si>
  <si>
    <t>Banque ou Assurance ou Mutuelle ?</t>
  </si>
  <si>
    <t>Réactif et Banque Assurance Mutuelle (=2)</t>
  </si>
  <si>
    <t>Géré et Banque Assurance Mutuelle (=2)</t>
  </si>
  <si>
    <t>Efficient et Banque Assurance Mutuelle (=2)</t>
  </si>
  <si>
    <t>Prédictif et Banque Assurance Mutuelle (=2)</t>
  </si>
  <si>
    <t>Niveau de maturité de l'entreprise / critère 1.1</t>
  </si>
  <si>
    <t>Niveau de maturité de l'entreprise / critère 1.2</t>
  </si>
  <si>
    <t>Niveau de maturité de l'entreprise / critère 1.3</t>
  </si>
  <si>
    <t>Niveau de maturité de l'entreprise / critère 1.4</t>
  </si>
  <si>
    <t>Niveau de maturité de l'entreprise / critère 2.1</t>
  </si>
  <si>
    <t>Niveau de maturité de l'entreprise / critère 2.2</t>
  </si>
  <si>
    <t>Niveau de maturité de l'entreprise / critère 2.3</t>
  </si>
  <si>
    <t>Niveau de maturité de l'entreprise / critère 2.4</t>
  </si>
  <si>
    <t>Niveau de maturité de l'entreprise / critère 2.5</t>
  </si>
  <si>
    <t>Niveau de maturité de l'entreprise / critère 2.6</t>
  </si>
  <si>
    <t>Niveau de maturité de l'entreprise / critère 3.1</t>
  </si>
  <si>
    <t>Niveau de maturité de l'entreprise / critère 3.2</t>
  </si>
  <si>
    <t>Niveau de maturité de l'entreprise / critère 3.3</t>
  </si>
  <si>
    <t>Niveau de maturité de l'entreprise / critère 3.4</t>
  </si>
  <si>
    <t>Niveau de maturité de l'entreprise / critère 3.5</t>
  </si>
  <si>
    <t>Niveau de maturité de l'entreprise / critère 3.6</t>
  </si>
  <si>
    <t>Niveau de maturité de l'entreprise / critère 3.7</t>
  </si>
  <si>
    <t>Niveau de maturité de l'entreprise / critère 4.1</t>
  </si>
  <si>
    <t>Niveau de maturité de l'entreprise / critère 4.2</t>
  </si>
  <si>
    <t>Niveau de maturité de l'entreprise / critère 4.3</t>
  </si>
  <si>
    <t>Niveau de maturité de l'entreprise / critère 4.4</t>
  </si>
  <si>
    <t>Niveau de maturité de l'entreprise / critère 4.5</t>
  </si>
  <si>
    <t>Niveau de maturité de l'entreprise / critère 5.1</t>
  </si>
  <si>
    <t>Niveau de maturité de l'entreprise / critère 5.2</t>
  </si>
  <si>
    <t>Niveau de maturité de l'entreprise / critère 5.3</t>
  </si>
  <si>
    <t>Niveau de maturité de l'entreprise / critère 5.4</t>
  </si>
  <si>
    <t>Niveau de maturité de l'entreprise / critère 6.1</t>
  </si>
  <si>
    <t>Niveau de maturité de l'entreprise / critère 6.2</t>
  </si>
  <si>
    <t>Niveau de maturité de l'entreprise / critère 6.3</t>
  </si>
  <si>
    <t>Niveau de maturité de l'entreprise / critère 6.4</t>
  </si>
  <si>
    <t>Niveau de maturité de l'entreprise / critère 6.5</t>
  </si>
  <si>
    <t>Niveau de maturité de l'entreprise / critère 7.1</t>
  </si>
  <si>
    <t>Niveau de maturité de l'entreprise / critère 7.2</t>
  </si>
  <si>
    <t>Niveau de maturité de l'entreprise / critère 7.3</t>
  </si>
  <si>
    <t>Niveau de maturité de l'entreprise / critère 7.4</t>
  </si>
  <si>
    <t>Niveau de maturité de l'entreprise / critère 7.5</t>
  </si>
  <si>
    <t>Niveau de maturité de l'entreprise / critère 8.1</t>
  </si>
  <si>
    <t>Niveau de maturité de l'entreprise / critère 8.2</t>
  </si>
  <si>
    <t>Niveau de maturité de l'entreprise / critère 8.3</t>
  </si>
  <si>
    <t>Niveau de maturité de l'entreprise / critère 8.4</t>
  </si>
  <si>
    <t>Niveau de maturité de l'entreprise / critère 8.5</t>
  </si>
  <si>
    <t>Niveau de maturité de l'entreprise / critère 9.1</t>
  </si>
  <si>
    <t>Niveau de maturité de l'entreprise / critère 9.2</t>
  </si>
  <si>
    <t>Niveau de maturité de l'entreprise / critère 9.3</t>
  </si>
  <si>
    <t>Niveau de maturité de l'entreprise / critère 9.4</t>
  </si>
  <si>
    <t>Niveau de maturité de l'entreprise / critère 9.5</t>
  </si>
  <si>
    <t>Niveau de maturité de l'entreprise / critère 9.6</t>
  </si>
  <si>
    <t>Niveau de maturité de l'entreprise / critère 9.7</t>
  </si>
  <si>
    <t>Niveau de maturité de l'entreprise / critère 9.8</t>
  </si>
  <si>
    <t>Niveau de maturité de l'entreprise / critère 9.9</t>
  </si>
  <si>
    <t>Niveau de maturité de l'entreprise / critère 9.10</t>
  </si>
  <si>
    <t>Niveau de maturité de l'entreprise / critère 9.11</t>
  </si>
  <si>
    <t>Niveau de maturité de l'entreprise / critère 9.12</t>
  </si>
  <si>
    <t>Les 3 meilleures (classement)</t>
  </si>
  <si>
    <t>Niveau de maturité de l'entreprise / critère 5.5</t>
  </si>
  <si>
    <t>Niveau de maturité de l'entreprise / critère 5.6</t>
  </si>
  <si>
    <t>Banque</t>
  </si>
  <si>
    <t>Mutuelle</t>
  </si>
  <si>
    <t>Assurance</t>
  </si>
  <si>
    <t>Entreprie 1</t>
  </si>
  <si>
    <t>Entreprie 2</t>
  </si>
  <si>
    <t>Entreprie 3</t>
  </si>
  <si>
    <t>Entreprie 4</t>
  </si>
  <si>
    <t>Industrie</t>
  </si>
  <si>
    <t>Reporting</t>
  </si>
  <si>
    <t>Tableaux</t>
  </si>
  <si>
    <t>Travail d'équipe</t>
  </si>
  <si>
    <t>Qualité des livrables</t>
  </si>
  <si>
    <t>Performance</t>
  </si>
  <si>
    <t>Efficacité</t>
  </si>
  <si>
    <t>Gains</t>
  </si>
  <si>
    <t>Chiffre d'affaires</t>
  </si>
  <si>
    <t>Appréciation</t>
  </si>
  <si>
    <t>Reporting (maturité)</t>
  </si>
  <si>
    <t>Tableaux (maturité)</t>
  </si>
  <si>
    <t>Travail d'équipe (maturité)</t>
  </si>
  <si>
    <t>Qualité des livrables (maturité)</t>
  </si>
  <si>
    <t>Performance (maturité)</t>
  </si>
  <si>
    <t>Efficacité (maturité)</t>
  </si>
  <si>
    <t>Gains (maturité)</t>
  </si>
  <si>
    <t>Chiffre d'affaires (maturité)</t>
  </si>
  <si>
    <t>Appréciation (maturité)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</si>
</sst>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0" fontId="2" fillId="0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DU103"/>
  <sheetViews>
    <sheetView tabSelected="1" topLeftCell="A22" zoomScale="55" zoomScaleNormal="55" workbookViewId="0">
      <selection activeCell="J36" sqref="J36"/>
    </sheetView>
  </sheetViews>
  <sheetFormatPr baseColWidth="10" defaultRowHeight="15" x14ac:dyDescent="0.25"/>
  <cols>
    <col min="1" max="1" width="68.140625" style="23" bestFit="1" customWidth="1"/>
    <col min="2" max="2" width="19.140625" style="4" customWidth="1"/>
    <col min="3" max="3" width="18.28515625" style="4" customWidth="1"/>
    <col min="4" max="5" width="13" style="4" bestFit="1" customWidth="1"/>
    <col min="6" max="26" width="11.42578125" style="4"/>
  </cols>
  <sheetData>
    <row r="1" spans="1:125" s="8" customFormat="1" ht="78" customHeight="1" x14ac:dyDescent="0.25">
      <c r="A1" s="25" t="s">
        <v>0</v>
      </c>
      <c r="B1" s="7" t="s">
        <v>75</v>
      </c>
      <c r="C1" s="7" t="s">
        <v>76</v>
      </c>
      <c r="D1" s="7" t="s">
        <v>77</v>
      </c>
      <c r="E1" s="7" t="s">
        <v>78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</row>
    <row r="2" spans="1:125" s="2" customFormat="1" ht="12.75" customHeight="1" x14ac:dyDescent="0.25">
      <c r="A2" s="1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</row>
    <row r="3" spans="1:125" x14ac:dyDescent="0.25">
      <c r="A3" s="27" t="s">
        <v>80</v>
      </c>
      <c r="B3" s="29">
        <v>15</v>
      </c>
      <c r="C3" s="29">
        <v>5</v>
      </c>
      <c r="D3" s="29">
        <v>2</v>
      </c>
      <c r="E3" s="29">
        <v>17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</row>
    <row r="4" spans="1:125" x14ac:dyDescent="0.25">
      <c r="A4" s="28" t="s">
        <v>81</v>
      </c>
      <c r="B4" s="29">
        <v>9</v>
      </c>
      <c r="C4" s="29">
        <v>10</v>
      </c>
      <c r="D4" s="29">
        <v>15</v>
      </c>
      <c r="E4" s="29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</row>
    <row r="5" spans="1:125" x14ac:dyDescent="0.25">
      <c r="A5" s="28" t="s">
        <v>82</v>
      </c>
      <c r="B5" s="29">
        <v>18</v>
      </c>
      <c r="C5" s="29">
        <v>17</v>
      </c>
      <c r="D5" s="29">
        <v>13</v>
      </c>
      <c r="E5" s="29">
        <v>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</row>
    <row r="6" spans="1:125" x14ac:dyDescent="0.25">
      <c r="A6" s="28" t="s">
        <v>83</v>
      </c>
      <c r="B6" s="29">
        <v>8</v>
      </c>
      <c r="C6" s="29">
        <v>13</v>
      </c>
      <c r="D6" s="29">
        <v>12</v>
      </c>
      <c r="E6" s="29">
        <v>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</row>
    <row r="7" spans="1:125" x14ac:dyDescent="0.25">
      <c r="A7" s="28" t="s">
        <v>84</v>
      </c>
      <c r="B7" s="29">
        <v>1</v>
      </c>
      <c r="C7" s="29">
        <v>14</v>
      </c>
      <c r="D7" s="29">
        <v>0</v>
      </c>
      <c r="E7" s="29">
        <v>16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</row>
    <row r="8" spans="1:125" x14ac:dyDescent="0.25">
      <c r="A8" s="28" t="s">
        <v>85</v>
      </c>
      <c r="B8" s="29">
        <v>12</v>
      </c>
      <c r="C8" s="29">
        <v>7</v>
      </c>
      <c r="D8" s="29">
        <v>14</v>
      </c>
      <c r="E8" s="29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</row>
    <row r="9" spans="1:125" x14ac:dyDescent="0.25">
      <c r="A9" s="28" t="s">
        <v>86</v>
      </c>
      <c r="B9" s="29">
        <v>5</v>
      </c>
      <c r="C9" s="29">
        <v>0</v>
      </c>
      <c r="D9" s="29">
        <v>8</v>
      </c>
      <c r="E9" s="29">
        <v>10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</row>
    <row r="10" spans="1:125" x14ac:dyDescent="0.25">
      <c r="A10" s="28" t="s">
        <v>87</v>
      </c>
      <c r="B10" s="29">
        <v>13</v>
      </c>
      <c r="C10" s="29">
        <v>2</v>
      </c>
      <c r="D10" s="29">
        <v>7</v>
      </c>
      <c r="E10" s="29">
        <v>12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</row>
    <row r="11" spans="1:125" x14ac:dyDescent="0.25">
      <c r="A11" s="28" t="s">
        <v>88</v>
      </c>
      <c r="B11" s="29">
        <v>5</v>
      </c>
      <c r="C11" s="29">
        <v>12</v>
      </c>
      <c r="D11" s="29">
        <v>12</v>
      </c>
      <c r="E11" s="29">
        <v>13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</row>
    <row r="12" spans="1:125" x14ac:dyDescent="0.25">
      <c r="A12" s="26" t="s">
        <v>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</row>
    <row r="13" spans="1:125" x14ac:dyDescent="0.25">
      <c r="A13" s="11" t="s">
        <v>2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</row>
    <row r="14" spans="1:125" x14ac:dyDescent="0.25">
      <c r="A14" s="11" t="s">
        <v>69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</row>
    <row r="15" spans="1:125" s="3" customFormat="1" x14ac:dyDescent="0.25">
      <c r="A15" s="1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</row>
    <row r="16" spans="1:125" x14ac:dyDescent="0.25">
      <c r="A16" s="27" t="s">
        <v>89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</row>
    <row r="17" spans="1:125" x14ac:dyDescent="0.25">
      <c r="A17" s="28" t="s">
        <v>90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</row>
    <row r="18" spans="1:125" x14ac:dyDescent="0.25">
      <c r="A18" s="28" t="s">
        <v>91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</row>
    <row r="19" spans="1:125" x14ac:dyDescent="0.25">
      <c r="A19" s="28" t="s">
        <v>92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</row>
    <row r="20" spans="1:125" x14ac:dyDescent="0.25">
      <c r="A20" s="28" t="s">
        <v>93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</row>
    <row r="21" spans="1:125" x14ac:dyDescent="0.25">
      <c r="A21" s="28" t="s">
        <v>94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</row>
    <row r="22" spans="1:125" x14ac:dyDescent="0.25">
      <c r="A22" s="28" t="s">
        <v>95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</row>
    <row r="23" spans="1:125" x14ac:dyDescent="0.25">
      <c r="A23" s="28" t="s">
        <v>96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</row>
    <row r="24" spans="1:125" x14ac:dyDescent="0.25">
      <c r="A24" s="28" t="s">
        <v>97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</row>
    <row r="25" spans="1:125" x14ac:dyDescent="0.25">
      <c r="A25" s="12" t="s">
        <v>3</v>
      </c>
      <c r="B25" s="4" t="s">
        <v>79</v>
      </c>
      <c r="C25" s="4" t="s">
        <v>72</v>
      </c>
      <c r="D25" s="4" t="s">
        <v>74</v>
      </c>
      <c r="E25" s="4" t="s">
        <v>73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</row>
    <row r="26" spans="1:125" x14ac:dyDescent="0.25">
      <c r="A26" s="12" t="s">
        <v>4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</row>
    <row r="27" spans="1:125" x14ac:dyDescent="0.25">
      <c r="A27" s="12" t="s">
        <v>5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</row>
    <row r="28" spans="1:125" x14ac:dyDescent="0.25">
      <c r="A28" s="13" t="s">
        <v>6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</row>
    <row r="29" spans="1:125" x14ac:dyDescent="0.25">
      <c r="A29" s="12" t="s">
        <v>7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</row>
    <row r="30" spans="1:125" s="3" customFormat="1" x14ac:dyDescent="0.2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</row>
    <row r="31" spans="1:125" x14ac:dyDescent="0.25">
      <c r="A31" s="15" t="s">
        <v>8</v>
      </c>
      <c r="B31" s="4" t="str">
        <f>IF(B25="Banque", 1, "")</f>
        <v/>
      </c>
      <c r="C31" s="4">
        <f t="shared" ref="C31:E31" si="0">IF(C25="Banque", 1, "")</f>
        <v>1</v>
      </c>
      <c r="D31" s="4" t="str">
        <f t="shared" si="0"/>
        <v/>
      </c>
      <c r="E31" s="4" t="str">
        <f t="shared" si="0"/>
        <v/>
      </c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</row>
    <row r="32" spans="1:125" x14ac:dyDescent="0.25">
      <c r="A32" s="16" t="s">
        <v>9</v>
      </c>
      <c r="B32" s="4" t="str">
        <f>IF(B25="Assurance", 1, "")</f>
        <v/>
      </c>
      <c r="C32" s="4" t="str">
        <f t="shared" ref="C32:E32" si="1">IF(C25="Assurance", 1, "")</f>
        <v/>
      </c>
      <c r="D32" s="4">
        <f t="shared" si="1"/>
        <v>1</v>
      </c>
      <c r="E32" s="4" t="str">
        <f t="shared" si="1"/>
        <v/>
      </c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</row>
    <row r="33" spans="1:125" x14ac:dyDescent="0.25">
      <c r="A33" s="15" t="s">
        <v>10</v>
      </c>
      <c r="B33" s="4" t="str">
        <f>IF(B25="Mutuelle", 1, "")</f>
        <v/>
      </c>
      <c r="C33" s="4" t="str">
        <f t="shared" ref="C33:E33" si="2">IF(C25="Mutuelle", 1, "")</f>
        <v/>
      </c>
      <c r="D33" s="4" t="str">
        <f t="shared" si="2"/>
        <v/>
      </c>
      <c r="E33" s="4">
        <f t="shared" si="2"/>
        <v>1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</row>
    <row r="34" spans="1:125" x14ac:dyDescent="0.25">
      <c r="A34" s="15" t="s">
        <v>11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</row>
    <row r="35" spans="1:125" x14ac:dyDescent="0.25">
      <c r="A35" s="15" t="s">
        <v>12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</row>
    <row r="36" spans="1:125" x14ac:dyDescent="0.25">
      <c r="A36" s="15" t="s">
        <v>13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</row>
    <row r="37" spans="1:125" x14ac:dyDescent="0.25">
      <c r="A37" s="15" t="s">
        <v>14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</row>
    <row r="38" spans="1:125" x14ac:dyDescent="0.25">
      <c r="A38" s="15" t="s">
        <v>15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</row>
    <row r="39" spans="1:125" s="1" customFormat="1" ht="15.75" thickBot="1" x14ac:dyDescent="0.3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</row>
    <row r="40" spans="1:125" s="1" customFormat="1" ht="15.75" thickBot="1" x14ac:dyDescent="0.3">
      <c r="A40" s="18" t="s">
        <v>80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</row>
    <row r="41" spans="1:125" x14ac:dyDescent="0.25">
      <c r="A41" s="19" t="s">
        <v>16</v>
      </c>
      <c r="B41" s="4">
        <v>8</v>
      </c>
      <c r="C41" s="4">
        <v>20</v>
      </c>
      <c r="D41" s="4">
        <v>15</v>
      </c>
      <c r="E41" s="4">
        <v>6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</row>
    <row r="42" spans="1:125" x14ac:dyDescent="0.25">
      <c r="A42" s="19" t="s">
        <v>17</v>
      </c>
      <c r="B42" s="4">
        <v>14</v>
      </c>
      <c r="C42" s="4">
        <v>16</v>
      </c>
      <c r="D42" s="4">
        <v>1</v>
      </c>
      <c r="E42" s="4">
        <v>9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</row>
    <row r="43" spans="1:125" x14ac:dyDescent="0.25">
      <c r="A43" s="19" t="s">
        <v>18</v>
      </c>
      <c r="B43" s="4">
        <v>14</v>
      </c>
      <c r="C43" s="4">
        <v>8</v>
      </c>
      <c r="D43" s="4">
        <v>0</v>
      </c>
      <c r="E43" s="4">
        <v>6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</row>
    <row r="44" spans="1:125" ht="15.75" thickBot="1" x14ac:dyDescent="0.3">
      <c r="A44" s="20" t="s">
        <v>19</v>
      </c>
      <c r="B44" s="4">
        <v>12</v>
      </c>
      <c r="C44" s="4">
        <v>17</v>
      </c>
      <c r="D44" s="4">
        <v>5</v>
      </c>
      <c r="E44" s="4">
        <v>18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</row>
    <row r="45" spans="1:125" s="1" customFormat="1" ht="15.75" thickBot="1" x14ac:dyDescent="0.3">
      <c r="A45" s="21" t="s">
        <v>81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</row>
    <row r="46" spans="1:125" x14ac:dyDescent="0.25">
      <c r="A46" s="19" t="s">
        <v>20</v>
      </c>
      <c r="B46" s="4">
        <v>14</v>
      </c>
      <c r="C46" s="4">
        <v>16</v>
      </c>
      <c r="D46" s="4">
        <v>16</v>
      </c>
      <c r="E46" s="4">
        <v>0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</row>
    <row r="47" spans="1:125" x14ac:dyDescent="0.25">
      <c r="A47" s="19" t="s">
        <v>21</v>
      </c>
      <c r="B47" s="4">
        <v>8</v>
      </c>
      <c r="C47" s="4">
        <v>1</v>
      </c>
      <c r="D47" s="4">
        <v>17</v>
      </c>
      <c r="E47" s="4">
        <v>2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</row>
    <row r="48" spans="1:125" x14ac:dyDescent="0.25">
      <c r="A48" s="19" t="s">
        <v>22</v>
      </c>
      <c r="B48" s="4">
        <v>6</v>
      </c>
      <c r="C48" s="4">
        <v>4</v>
      </c>
      <c r="D48" s="4">
        <v>11</v>
      </c>
      <c r="E48" s="4">
        <v>7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</row>
    <row r="49" spans="1:125" x14ac:dyDescent="0.25">
      <c r="A49" s="19" t="s">
        <v>23</v>
      </c>
      <c r="B49" s="4">
        <v>18</v>
      </c>
      <c r="C49" s="4">
        <v>19</v>
      </c>
      <c r="D49" s="4">
        <v>6</v>
      </c>
      <c r="E49" s="4">
        <v>15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</row>
    <row r="50" spans="1:125" x14ac:dyDescent="0.25">
      <c r="A50" s="19" t="s">
        <v>24</v>
      </c>
      <c r="B50" s="4">
        <v>9</v>
      </c>
      <c r="C50" s="4">
        <v>2</v>
      </c>
      <c r="D50" s="4">
        <v>16</v>
      </c>
      <c r="E50" s="4">
        <v>11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</row>
    <row r="51" spans="1:125" ht="15.75" thickBot="1" x14ac:dyDescent="0.3">
      <c r="A51" s="20" t="s">
        <v>25</v>
      </c>
      <c r="B51" s="4">
        <v>16</v>
      </c>
      <c r="C51" s="4">
        <v>20</v>
      </c>
      <c r="D51" s="4">
        <v>20</v>
      </c>
      <c r="E51" s="4">
        <v>2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</row>
    <row r="52" spans="1:125" s="1" customFormat="1" ht="15.75" thickBot="1" x14ac:dyDescent="0.3">
      <c r="A52" s="22" t="s">
        <v>82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</row>
    <row r="53" spans="1:125" x14ac:dyDescent="0.25">
      <c r="A53" s="19" t="s">
        <v>26</v>
      </c>
      <c r="B53" s="4">
        <v>2</v>
      </c>
      <c r="C53" s="4">
        <v>18</v>
      </c>
      <c r="D53" s="4">
        <v>4</v>
      </c>
      <c r="E53" s="4">
        <v>12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</row>
    <row r="54" spans="1:125" x14ac:dyDescent="0.25">
      <c r="A54" s="19" t="s">
        <v>27</v>
      </c>
      <c r="B54" s="4">
        <v>5</v>
      </c>
      <c r="C54" s="4">
        <v>12</v>
      </c>
      <c r="D54" s="4">
        <v>17</v>
      </c>
      <c r="E54" s="4">
        <v>1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</row>
    <row r="55" spans="1:125" x14ac:dyDescent="0.25">
      <c r="A55" s="19" t="s">
        <v>28</v>
      </c>
      <c r="B55" s="4">
        <v>15</v>
      </c>
      <c r="C55" s="4">
        <v>10</v>
      </c>
      <c r="D55" s="4">
        <v>2</v>
      </c>
      <c r="E55" s="4">
        <v>11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</row>
    <row r="56" spans="1:125" x14ac:dyDescent="0.25">
      <c r="A56" s="19" t="s">
        <v>29</v>
      </c>
      <c r="B56" s="4">
        <v>1</v>
      </c>
      <c r="C56" s="4">
        <v>11</v>
      </c>
      <c r="D56" s="4">
        <v>18</v>
      </c>
      <c r="E56" s="4">
        <v>9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</row>
    <row r="57" spans="1:125" x14ac:dyDescent="0.25">
      <c r="A57" s="19" t="s">
        <v>30</v>
      </c>
      <c r="B57" s="4">
        <v>6</v>
      </c>
      <c r="C57" s="4">
        <v>3</v>
      </c>
      <c r="D57" s="4">
        <v>2</v>
      </c>
      <c r="E57" s="4">
        <v>13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</row>
    <row r="58" spans="1:125" x14ac:dyDescent="0.25">
      <c r="A58" s="19" t="s">
        <v>31</v>
      </c>
      <c r="B58" s="4">
        <v>14</v>
      </c>
      <c r="C58" s="4">
        <v>13</v>
      </c>
      <c r="D58" s="4">
        <v>5</v>
      </c>
      <c r="E58" s="4">
        <v>1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</row>
    <row r="59" spans="1:125" ht="15.75" thickBot="1" x14ac:dyDescent="0.3">
      <c r="A59" s="20" t="s">
        <v>32</v>
      </c>
      <c r="B59" s="4">
        <v>2</v>
      </c>
      <c r="C59" s="4">
        <v>19</v>
      </c>
      <c r="D59" s="4">
        <v>16</v>
      </c>
      <c r="E59" s="4">
        <v>8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s="1" customFormat="1" ht="15.75" thickBot="1" x14ac:dyDescent="0.3">
      <c r="A60" s="21" t="s">
        <v>83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</row>
    <row r="61" spans="1:125" x14ac:dyDescent="0.25">
      <c r="A61" s="19" t="s">
        <v>33</v>
      </c>
      <c r="B61" s="4">
        <v>14</v>
      </c>
      <c r="C61" s="4">
        <v>10</v>
      </c>
      <c r="D61" s="4">
        <v>19</v>
      </c>
      <c r="E61" s="4">
        <v>1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</row>
    <row r="62" spans="1:125" x14ac:dyDescent="0.25">
      <c r="A62" s="19" t="s">
        <v>34</v>
      </c>
      <c r="B62" s="4">
        <v>3</v>
      </c>
      <c r="C62" s="4">
        <v>17</v>
      </c>
      <c r="D62" s="4">
        <v>12</v>
      </c>
      <c r="E62" s="4">
        <v>1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</row>
    <row r="63" spans="1:125" x14ac:dyDescent="0.25">
      <c r="A63" s="19" t="s">
        <v>35</v>
      </c>
      <c r="B63" s="4">
        <v>16</v>
      </c>
      <c r="C63" s="4">
        <v>9</v>
      </c>
      <c r="D63" s="4">
        <v>12</v>
      </c>
      <c r="E63" s="4">
        <v>0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</row>
    <row r="64" spans="1:125" x14ac:dyDescent="0.25">
      <c r="A64" s="19" t="s">
        <v>36</v>
      </c>
      <c r="B64" s="4">
        <v>20</v>
      </c>
      <c r="C64" s="4">
        <v>7</v>
      </c>
      <c r="D64" s="4">
        <v>15</v>
      </c>
      <c r="E64" s="4">
        <v>7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</row>
    <row r="65" spans="1:125" ht="15.75" thickBot="1" x14ac:dyDescent="0.3">
      <c r="A65" s="20" t="s">
        <v>37</v>
      </c>
      <c r="B65" s="4">
        <v>1</v>
      </c>
      <c r="C65" s="4">
        <v>5</v>
      </c>
      <c r="D65" s="4">
        <v>11</v>
      </c>
      <c r="E65" s="4">
        <v>1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</row>
    <row r="66" spans="1:125" s="1" customFormat="1" ht="15.75" thickBot="1" x14ac:dyDescent="0.3">
      <c r="A66" s="21" t="s">
        <v>84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</row>
    <row r="67" spans="1:125" x14ac:dyDescent="0.25">
      <c r="A67" s="19" t="s">
        <v>38</v>
      </c>
      <c r="B67" s="4">
        <v>11</v>
      </c>
      <c r="C67" s="4">
        <v>18</v>
      </c>
      <c r="D67" s="4">
        <v>5</v>
      </c>
      <c r="E67" s="4">
        <v>6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</row>
    <row r="68" spans="1:125" x14ac:dyDescent="0.25">
      <c r="A68" s="19" t="s">
        <v>39</v>
      </c>
      <c r="B68" s="4">
        <v>2</v>
      </c>
      <c r="C68" s="4">
        <v>9</v>
      </c>
      <c r="D68" s="4">
        <v>15</v>
      </c>
      <c r="E68" s="4">
        <v>16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</row>
    <row r="69" spans="1:125" x14ac:dyDescent="0.25">
      <c r="A69" s="19" t="s">
        <v>40</v>
      </c>
      <c r="B69" s="4">
        <v>0</v>
      </c>
      <c r="C69" s="4">
        <v>18</v>
      </c>
      <c r="D69" s="4">
        <v>18</v>
      </c>
      <c r="E69" s="4">
        <v>13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125" x14ac:dyDescent="0.25">
      <c r="A70" s="19" t="s">
        <v>41</v>
      </c>
      <c r="B70" s="4">
        <v>6</v>
      </c>
      <c r="C70" s="4">
        <v>7</v>
      </c>
      <c r="D70" s="4">
        <v>2</v>
      </c>
      <c r="E70" s="4">
        <v>1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</row>
    <row r="71" spans="1:125" s="1" customFormat="1" x14ac:dyDescent="0.25">
      <c r="A71" s="19" t="s">
        <v>70</v>
      </c>
      <c r="B71" s="4">
        <v>10</v>
      </c>
      <c r="C71" s="4">
        <v>16</v>
      </c>
      <c r="D71" s="4">
        <v>4</v>
      </c>
      <c r="E71" s="4">
        <v>10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</row>
    <row r="72" spans="1:125" s="1" customFormat="1" ht="15.75" thickBot="1" x14ac:dyDescent="0.3">
      <c r="A72" s="20" t="s">
        <v>71</v>
      </c>
      <c r="B72" s="4">
        <v>10</v>
      </c>
      <c r="C72" s="4">
        <v>20</v>
      </c>
      <c r="D72" s="4">
        <v>8</v>
      </c>
      <c r="E72" s="4">
        <v>11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</row>
    <row r="73" spans="1:125" s="1" customFormat="1" ht="15.75" thickBot="1" x14ac:dyDescent="0.3">
      <c r="A73" s="22" t="s">
        <v>85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</row>
    <row r="74" spans="1:125" x14ac:dyDescent="0.25">
      <c r="A74" s="19" t="s">
        <v>42</v>
      </c>
      <c r="B74" s="4">
        <v>1</v>
      </c>
      <c r="C74" s="4">
        <v>19</v>
      </c>
      <c r="D74" s="4">
        <v>20</v>
      </c>
      <c r="E74" s="4">
        <v>11</v>
      </c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</row>
    <row r="75" spans="1:125" x14ac:dyDescent="0.25">
      <c r="A75" s="19" t="s">
        <v>43</v>
      </c>
      <c r="B75" s="4">
        <v>17</v>
      </c>
      <c r="C75" s="4">
        <v>13</v>
      </c>
      <c r="D75" s="4">
        <v>14</v>
      </c>
      <c r="E75" s="4">
        <v>9</v>
      </c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</row>
    <row r="76" spans="1:125" x14ac:dyDescent="0.25">
      <c r="A76" s="19" t="s">
        <v>44</v>
      </c>
      <c r="B76" s="4">
        <v>13</v>
      </c>
      <c r="C76" s="4">
        <v>0</v>
      </c>
      <c r="D76" s="4">
        <v>18</v>
      </c>
      <c r="E76" s="4">
        <v>8</v>
      </c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</row>
    <row r="77" spans="1:125" x14ac:dyDescent="0.25">
      <c r="A77" s="19" t="s">
        <v>45</v>
      </c>
      <c r="B77" s="4">
        <v>12</v>
      </c>
      <c r="C77" s="4">
        <v>7</v>
      </c>
      <c r="D77" s="4">
        <v>8</v>
      </c>
      <c r="E77" s="4">
        <v>7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</row>
    <row r="78" spans="1:125" ht="15.75" thickBot="1" x14ac:dyDescent="0.3">
      <c r="A78" s="20" t="s">
        <v>46</v>
      </c>
      <c r="B78" s="4">
        <v>17</v>
      </c>
      <c r="C78" s="4">
        <v>14</v>
      </c>
      <c r="D78" s="4">
        <v>7</v>
      </c>
      <c r="E78" s="4">
        <v>4</v>
      </c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</row>
    <row r="79" spans="1:125" s="1" customFormat="1" ht="15.75" thickBot="1" x14ac:dyDescent="0.3">
      <c r="A79" s="21" t="s">
        <v>86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</row>
    <row r="80" spans="1:125" x14ac:dyDescent="0.25">
      <c r="A80" s="19" t="s">
        <v>47</v>
      </c>
      <c r="B80" s="4">
        <v>11</v>
      </c>
      <c r="C80" s="4">
        <v>2</v>
      </c>
      <c r="D80" s="4">
        <v>3</v>
      </c>
      <c r="E80" s="4">
        <v>17</v>
      </c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</row>
    <row r="81" spans="1:125" x14ac:dyDescent="0.25">
      <c r="A81" s="19" t="s">
        <v>48</v>
      </c>
      <c r="B81" s="4">
        <v>10</v>
      </c>
      <c r="C81" s="4">
        <v>2</v>
      </c>
      <c r="D81" s="4">
        <v>10</v>
      </c>
      <c r="E81" s="4">
        <v>18</v>
      </c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</row>
    <row r="82" spans="1:125" x14ac:dyDescent="0.25">
      <c r="A82" s="19" t="s">
        <v>49</v>
      </c>
      <c r="B82" s="4">
        <v>10</v>
      </c>
      <c r="C82" s="4">
        <v>3</v>
      </c>
      <c r="D82" s="4">
        <v>7</v>
      </c>
      <c r="E82" s="4">
        <v>14</v>
      </c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</row>
    <row r="83" spans="1:125" x14ac:dyDescent="0.25">
      <c r="A83" s="19" t="s">
        <v>50</v>
      </c>
      <c r="B83" s="4">
        <v>12</v>
      </c>
      <c r="C83" s="4">
        <v>14</v>
      </c>
      <c r="D83" s="4">
        <v>2</v>
      </c>
      <c r="E83" s="4">
        <v>19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</row>
    <row r="84" spans="1:125" ht="15.75" thickBot="1" x14ac:dyDescent="0.3">
      <c r="A84" s="20" t="s">
        <v>51</v>
      </c>
      <c r="B84" s="4">
        <v>18</v>
      </c>
      <c r="C84" s="4">
        <v>20</v>
      </c>
      <c r="D84" s="4">
        <v>3</v>
      </c>
      <c r="E84" s="4">
        <v>17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</row>
    <row r="85" spans="1:125" s="1" customFormat="1" ht="15.75" thickBot="1" x14ac:dyDescent="0.3">
      <c r="A85" s="21" t="s">
        <v>87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</row>
    <row r="86" spans="1:125" x14ac:dyDescent="0.25">
      <c r="A86" s="19" t="s">
        <v>52</v>
      </c>
      <c r="B86" s="4">
        <v>11</v>
      </c>
      <c r="C86" s="4">
        <v>12</v>
      </c>
      <c r="D86" s="4">
        <v>15</v>
      </c>
      <c r="E86" s="4">
        <v>12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</row>
    <row r="87" spans="1:125" x14ac:dyDescent="0.25">
      <c r="A87" s="19" t="s">
        <v>53</v>
      </c>
      <c r="B87" s="4">
        <v>1</v>
      </c>
      <c r="C87" s="4">
        <v>12</v>
      </c>
      <c r="D87" s="4">
        <v>3</v>
      </c>
      <c r="E87" s="4">
        <v>11</v>
      </c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</row>
    <row r="88" spans="1:125" x14ac:dyDescent="0.25">
      <c r="A88" s="19" t="s">
        <v>54</v>
      </c>
      <c r="B88" s="4">
        <v>20</v>
      </c>
      <c r="C88" s="4">
        <v>11</v>
      </c>
      <c r="D88" s="4">
        <v>3</v>
      </c>
      <c r="E88" s="4">
        <v>20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</row>
    <row r="89" spans="1:125" x14ac:dyDescent="0.25">
      <c r="A89" s="19" t="s">
        <v>55</v>
      </c>
      <c r="B89" s="4">
        <v>2</v>
      </c>
      <c r="C89" s="4">
        <v>9</v>
      </c>
      <c r="D89" s="4">
        <v>12</v>
      </c>
      <c r="E89" s="4">
        <v>16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</row>
    <row r="90" spans="1:125" ht="15.75" thickBot="1" x14ac:dyDescent="0.3">
      <c r="A90" s="20" t="s">
        <v>56</v>
      </c>
      <c r="B90" s="4">
        <v>6</v>
      </c>
      <c r="C90" s="4">
        <v>4</v>
      </c>
      <c r="D90" s="4">
        <v>9</v>
      </c>
      <c r="E90" s="4">
        <v>5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</row>
    <row r="91" spans="1:125" s="1" customFormat="1" ht="15.75" thickBot="1" x14ac:dyDescent="0.3">
      <c r="A91" s="22" t="s">
        <v>88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</row>
    <row r="92" spans="1:125" x14ac:dyDescent="0.25">
      <c r="A92" s="19" t="s">
        <v>57</v>
      </c>
      <c r="B92" s="4">
        <v>7</v>
      </c>
      <c r="C92" s="4">
        <v>0</v>
      </c>
      <c r="D92" s="4">
        <v>15</v>
      </c>
      <c r="E92" s="4">
        <v>14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</row>
    <row r="93" spans="1:125" x14ac:dyDescent="0.25">
      <c r="A93" s="19" t="s">
        <v>58</v>
      </c>
      <c r="B93" s="4">
        <v>12</v>
      </c>
      <c r="C93" s="4">
        <v>4</v>
      </c>
      <c r="D93" s="4">
        <v>1</v>
      </c>
      <c r="E93" s="4">
        <v>14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</row>
    <row r="94" spans="1:125" x14ac:dyDescent="0.25">
      <c r="A94" s="19" t="s">
        <v>59</v>
      </c>
      <c r="B94" s="4">
        <v>10</v>
      </c>
      <c r="C94" s="4">
        <v>11</v>
      </c>
      <c r="D94" s="4">
        <v>10</v>
      </c>
      <c r="E94" s="4">
        <v>8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</row>
    <row r="95" spans="1:125" x14ac:dyDescent="0.25">
      <c r="A95" s="19" t="s">
        <v>60</v>
      </c>
      <c r="B95" s="4">
        <v>13</v>
      </c>
      <c r="C95" s="4">
        <v>3</v>
      </c>
      <c r="D95" s="4">
        <v>0</v>
      </c>
      <c r="E95" s="4">
        <v>8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</row>
    <row r="96" spans="1:125" x14ac:dyDescent="0.25">
      <c r="A96" s="19" t="s">
        <v>61</v>
      </c>
      <c r="B96" s="4">
        <v>0</v>
      </c>
      <c r="C96" s="4">
        <v>4</v>
      </c>
      <c r="D96" s="4">
        <v>17</v>
      </c>
      <c r="E96" s="4">
        <v>4</v>
      </c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</row>
    <row r="97" spans="1:125" x14ac:dyDescent="0.25">
      <c r="A97" s="19" t="s">
        <v>62</v>
      </c>
      <c r="B97" s="4">
        <v>0</v>
      </c>
      <c r="C97" s="4">
        <v>6</v>
      </c>
      <c r="D97" s="4">
        <v>5</v>
      </c>
      <c r="E97" s="4">
        <v>15</v>
      </c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</row>
    <row r="98" spans="1:125" x14ac:dyDescent="0.25">
      <c r="A98" s="19" t="s">
        <v>63</v>
      </c>
      <c r="B98" s="4">
        <v>1</v>
      </c>
      <c r="C98" s="4">
        <v>1</v>
      </c>
      <c r="D98" s="4">
        <v>12</v>
      </c>
      <c r="E98" s="4">
        <v>9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</row>
    <row r="99" spans="1:125" x14ac:dyDescent="0.25">
      <c r="A99" s="19" t="s">
        <v>64</v>
      </c>
      <c r="B99" s="4">
        <v>18</v>
      </c>
      <c r="C99" s="4">
        <v>20</v>
      </c>
      <c r="D99" s="4">
        <v>5</v>
      </c>
      <c r="E99" s="4">
        <v>8</v>
      </c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</row>
    <row r="100" spans="1:125" x14ac:dyDescent="0.25">
      <c r="A100" s="19" t="s">
        <v>65</v>
      </c>
      <c r="B100" s="4">
        <v>16</v>
      </c>
      <c r="C100" s="4">
        <v>7</v>
      </c>
      <c r="D100" s="4">
        <v>1</v>
      </c>
      <c r="E100" s="4">
        <v>9</v>
      </c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</row>
    <row r="101" spans="1:125" x14ac:dyDescent="0.25">
      <c r="A101" s="19" t="s">
        <v>66</v>
      </c>
      <c r="B101" s="4">
        <v>7</v>
      </c>
      <c r="C101" s="4">
        <v>14</v>
      </c>
      <c r="D101" s="4">
        <v>13</v>
      </c>
      <c r="E101" s="4">
        <v>8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</row>
    <row r="102" spans="1:125" x14ac:dyDescent="0.25">
      <c r="A102" s="19" t="s">
        <v>67</v>
      </c>
      <c r="B102" s="4">
        <v>9</v>
      </c>
      <c r="C102" s="4">
        <v>15</v>
      </c>
      <c r="D102" s="4">
        <v>9</v>
      </c>
      <c r="E102" s="4">
        <v>8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</row>
    <row r="103" spans="1:125" ht="15.75" thickBot="1" x14ac:dyDescent="0.3">
      <c r="A103" s="20" t="s">
        <v>68</v>
      </c>
      <c r="B103" s="4">
        <v>4</v>
      </c>
      <c r="C103" s="4">
        <v>14</v>
      </c>
      <c r="D103" s="4">
        <v>9</v>
      </c>
      <c r="E103" s="4">
        <v>4</v>
      </c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E103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68.140625" style="23" bestFit="1" customWidth="1"/>
    <col min="2" max="2" width="17.28515625" bestFit="1" customWidth="1"/>
    <col min="3" max="3" width="17" customWidth="1"/>
    <col min="4" max="4" width="13.5703125" customWidth="1"/>
  </cols>
  <sheetData>
    <row r="1" spans="1:57" s="9" customFormat="1" ht="60" customHeight="1" x14ac:dyDescent="0.25">
      <c r="A1" s="25" t="s">
        <v>0</v>
      </c>
    </row>
    <row r="2" spans="1:57" x14ac:dyDescent="0.25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x14ac:dyDescent="0.25">
      <c r="A3" s="27" t="s">
        <v>80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</row>
    <row r="4" spans="1:57" x14ac:dyDescent="0.25">
      <c r="A4" s="28" t="s">
        <v>81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</row>
    <row r="5" spans="1:57" x14ac:dyDescent="0.25">
      <c r="A5" s="28" t="s">
        <v>82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x14ac:dyDescent="0.25">
      <c r="A6" s="28" t="s">
        <v>83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x14ac:dyDescent="0.25">
      <c r="A7" s="28" t="s">
        <v>84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x14ac:dyDescent="0.25">
      <c r="A8" s="28" t="s">
        <v>85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x14ac:dyDescent="0.25">
      <c r="A9" s="28" t="s">
        <v>86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x14ac:dyDescent="0.25">
      <c r="A10" s="28" t="s">
        <v>87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x14ac:dyDescent="0.25">
      <c r="A11" s="28" t="s">
        <v>88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x14ac:dyDescent="0.25">
      <c r="A12" s="26" t="s">
        <v>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57" x14ac:dyDescent="0.25">
      <c r="A13" s="11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x14ac:dyDescent="0.25">
      <c r="A14" s="11" t="s">
        <v>69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x14ac:dyDescent="0.2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x14ac:dyDescent="0.25">
      <c r="A16" s="27" t="s">
        <v>89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x14ac:dyDescent="0.25">
      <c r="A17" s="28" t="s">
        <v>90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x14ac:dyDescent="0.25">
      <c r="A18" s="28" t="s">
        <v>91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x14ac:dyDescent="0.25">
      <c r="A19" s="28" t="s">
        <v>92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x14ac:dyDescent="0.25">
      <c r="A20" s="28" t="s">
        <v>93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x14ac:dyDescent="0.25">
      <c r="A21" s="28" t="s">
        <v>94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x14ac:dyDescent="0.25">
      <c r="A22" s="28" t="s">
        <v>95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x14ac:dyDescent="0.25">
      <c r="A23" s="28" t="s">
        <v>96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x14ac:dyDescent="0.25">
      <c r="A24" s="28" t="s">
        <v>97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x14ac:dyDescent="0.25">
      <c r="A25" s="12" t="s">
        <v>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x14ac:dyDescent="0.25">
      <c r="A26" s="12" t="s">
        <v>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x14ac:dyDescent="0.25">
      <c r="A27" s="12" t="s">
        <v>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x14ac:dyDescent="0.25">
      <c r="A28" s="13" t="s">
        <v>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5">
      <c r="A29" s="12" t="s">
        <v>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25">
      <c r="A31" s="15" t="s">
        <v>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25">
      <c r="A32" s="16" t="s">
        <v>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25">
      <c r="A33" s="15" t="s">
        <v>10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25">
      <c r="A34" s="15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25">
      <c r="A35" s="15" t="s">
        <v>12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25">
      <c r="A36" s="15" t="s">
        <v>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25">
      <c r="A37" s="15" t="s">
        <v>14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25">
      <c r="A38" s="15" t="s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5.75" thickBot="1" x14ac:dyDescent="0.3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5.75" thickBot="1" x14ac:dyDescent="0.3">
      <c r="A40" s="18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25">
      <c r="A41" s="19" t="s">
        <v>16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25">
      <c r="A42" s="19" t="s">
        <v>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25">
      <c r="A43" s="19" t="s">
        <v>18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5.75" thickBot="1" x14ac:dyDescent="0.3">
      <c r="A44" s="20" t="s">
        <v>19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5.75" thickBot="1" x14ac:dyDescent="0.3">
      <c r="A45" s="2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25">
      <c r="A46" s="19" t="s">
        <v>20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25">
      <c r="A47" s="19" t="s">
        <v>21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25">
      <c r="A48" s="19" t="s">
        <v>22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25">
      <c r="A49" s="19" t="s">
        <v>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25">
      <c r="A50" s="19" t="s">
        <v>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5.75" thickBot="1" x14ac:dyDescent="0.3">
      <c r="A51" s="20" t="s">
        <v>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5.75" thickBot="1" x14ac:dyDescent="0.3">
      <c r="A52" s="22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25">
      <c r="A53" s="19" t="s">
        <v>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25">
      <c r="A54" s="19" t="s">
        <v>27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25">
      <c r="A55" s="19" t="s">
        <v>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25">
      <c r="A56" s="19" t="s">
        <v>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25">
      <c r="A57" s="19" t="s">
        <v>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25">
      <c r="A58" s="19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5.75" thickBot="1" x14ac:dyDescent="0.3">
      <c r="A59" s="20" t="s">
        <v>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5.75" thickBot="1" x14ac:dyDescent="0.3">
      <c r="A60" s="21" t="s">
        <v>83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25">
      <c r="A61" s="19" t="s">
        <v>33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25">
      <c r="A62" s="19" t="s">
        <v>34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25">
      <c r="A63" s="19" t="s">
        <v>35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25">
      <c r="A64" s="19" t="s">
        <v>36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5.75" thickBot="1" x14ac:dyDescent="0.3">
      <c r="A65" s="20" t="s">
        <v>37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5.75" thickBot="1" x14ac:dyDescent="0.3">
      <c r="A66" s="21" t="s">
        <v>84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19" t="s">
        <v>38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19" t="s">
        <v>39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19" t="s">
        <v>40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19" t="s">
        <v>41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5">
      <c r="A71" s="19" t="s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15.75" thickBot="1" x14ac:dyDescent="0.3">
      <c r="A72" s="20" t="s">
        <v>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15.75" thickBot="1" x14ac:dyDescent="0.3">
      <c r="A73" s="22" t="s">
        <v>85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19" t="s">
        <v>42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x14ac:dyDescent="0.25">
      <c r="A75" s="19" t="s">
        <v>43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x14ac:dyDescent="0.25">
      <c r="A76" s="19" t="s">
        <v>44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19" t="s">
        <v>45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15.75" thickBot="1" x14ac:dyDescent="0.3">
      <c r="A78" s="20" t="s">
        <v>46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15.75" thickBot="1" x14ac:dyDescent="0.3">
      <c r="A79" s="21" t="s">
        <v>86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x14ac:dyDescent="0.25">
      <c r="A80" s="19" t="s">
        <v>47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x14ac:dyDescent="0.25">
      <c r="A81" s="19" t="s">
        <v>48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x14ac:dyDescent="0.25">
      <c r="A82" s="19" t="s">
        <v>49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x14ac:dyDescent="0.25">
      <c r="A83" s="19" t="s">
        <v>50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5.75" thickBot="1" x14ac:dyDescent="0.3">
      <c r="A84" s="20" t="s">
        <v>51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15.75" thickBot="1" x14ac:dyDescent="0.3">
      <c r="A85" s="21" t="s">
        <v>87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x14ac:dyDescent="0.25">
      <c r="A86" s="19" t="s">
        <v>52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x14ac:dyDescent="0.25">
      <c r="A87" s="19" t="s">
        <v>53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x14ac:dyDescent="0.25">
      <c r="A88" s="19" t="s">
        <v>54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x14ac:dyDescent="0.25">
      <c r="A89" s="19" t="s">
        <v>55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5.75" thickBot="1" x14ac:dyDescent="0.3">
      <c r="A90" s="20" t="s">
        <v>56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5.75" thickBot="1" x14ac:dyDescent="0.3">
      <c r="A91" s="22" t="s">
        <v>88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x14ac:dyDescent="0.25">
      <c r="A92" s="19" t="s">
        <v>57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x14ac:dyDescent="0.25">
      <c r="A93" s="19" t="s">
        <v>58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x14ac:dyDescent="0.25">
      <c r="A94" s="19" t="s">
        <v>59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x14ac:dyDescent="0.25">
      <c r="A95" s="19" t="s">
        <v>60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x14ac:dyDescent="0.25">
      <c r="A96" s="19" t="s">
        <v>61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x14ac:dyDescent="0.25">
      <c r="A97" s="19" t="s">
        <v>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x14ac:dyDescent="0.25">
      <c r="A98" s="19" t="s">
        <v>63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x14ac:dyDescent="0.25">
      <c r="A99" s="19" t="s">
        <v>64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x14ac:dyDescent="0.25">
      <c r="A100" s="19" t="s">
        <v>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x14ac:dyDescent="0.25">
      <c r="A101" s="19" t="s">
        <v>66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x14ac:dyDescent="0.25">
      <c r="A102" s="19" t="s">
        <v>67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5.75" thickBot="1" x14ac:dyDescent="0.3">
      <c r="A103" s="20" t="s">
        <v>68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W103"/>
  <sheetViews>
    <sheetView zoomScale="85" zoomScaleNormal="85" workbookViewId="0">
      <selection sqref="A1:A1048576"/>
    </sheetView>
  </sheetViews>
  <sheetFormatPr baseColWidth="10" defaultRowHeight="15" x14ac:dyDescent="0.25"/>
  <cols>
    <col min="1" max="1" width="68.140625" style="23" bestFit="1" customWidth="1"/>
    <col min="2" max="2" width="13.85546875" customWidth="1"/>
  </cols>
  <sheetData>
    <row r="1" spans="1:75" s="9" customFormat="1" ht="90" customHeight="1" x14ac:dyDescent="0.25">
      <c r="A1" s="25" t="s">
        <v>0</v>
      </c>
    </row>
    <row r="2" spans="1:75" x14ac:dyDescent="0.25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x14ac:dyDescent="0.25">
      <c r="A3" s="27" t="s">
        <v>80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x14ac:dyDescent="0.25">
      <c r="A4" s="28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x14ac:dyDescent="0.25">
      <c r="A5" s="28" t="s">
        <v>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x14ac:dyDescent="0.25">
      <c r="A6" s="28" t="s">
        <v>83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x14ac:dyDescent="0.25">
      <c r="A7" s="28" t="s">
        <v>84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x14ac:dyDescent="0.25">
      <c r="A8" s="28" t="s">
        <v>85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x14ac:dyDescent="0.25">
      <c r="A9" s="28" t="s">
        <v>86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x14ac:dyDescent="0.25">
      <c r="A10" s="28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x14ac:dyDescent="0.25">
      <c r="A11" s="28" t="s">
        <v>88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x14ac:dyDescent="0.25">
      <c r="A12" s="26" t="s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x14ac:dyDescent="0.25">
      <c r="A13" s="11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x14ac:dyDescent="0.25">
      <c r="A14" s="11" t="s">
        <v>69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x14ac:dyDescent="0.2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x14ac:dyDescent="0.25">
      <c r="A16" s="27" t="s">
        <v>89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x14ac:dyDescent="0.25">
      <c r="A17" s="28" t="s">
        <v>90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x14ac:dyDescent="0.25">
      <c r="A18" s="28" t="s">
        <v>91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x14ac:dyDescent="0.25">
      <c r="A19" s="28" t="s">
        <v>92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x14ac:dyDescent="0.25">
      <c r="A20" s="28" t="s">
        <v>93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x14ac:dyDescent="0.25">
      <c r="A21" s="28" t="s">
        <v>94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x14ac:dyDescent="0.25">
      <c r="A22" s="28" t="s">
        <v>95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x14ac:dyDescent="0.25">
      <c r="A23" s="28" t="s">
        <v>96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x14ac:dyDescent="0.25">
      <c r="A24" s="28" t="s">
        <v>97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x14ac:dyDescent="0.25">
      <c r="A25" s="12" t="s">
        <v>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x14ac:dyDescent="0.25">
      <c r="A26" s="12" t="s">
        <v>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x14ac:dyDescent="0.25">
      <c r="A27" s="12" t="s">
        <v>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x14ac:dyDescent="0.25">
      <c r="A28" s="13" t="s">
        <v>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x14ac:dyDescent="0.25">
      <c r="A29" s="12" t="s">
        <v>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x14ac:dyDescent="0.25">
      <c r="A31" s="15" t="s">
        <v>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x14ac:dyDescent="0.25">
      <c r="A32" s="16" t="s">
        <v>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x14ac:dyDescent="0.25">
      <c r="A33" s="15" t="s">
        <v>10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x14ac:dyDescent="0.25">
      <c r="A34" s="15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x14ac:dyDescent="0.25">
      <c r="A35" s="15" t="s">
        <v>12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x14ac:dyDescent="0.25">
      <c r="A36" s="15" t="s">
        <v>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x14ac:dyDescent="0.25">
      <c r="A37" s="15" t="s">
        <v>14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x14ac:dyDescent="0.25">
      <c r="A38" s="15" t="s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15.75" thickBot="1" x14ac:dyDescent="0.3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15.75" thickBot="1" x14ac:dyDescent="0.3">
      <c r="A40" s="18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x14ac:dyDescent="0.25">
      <c r="A41" s="19" t="s">
        <v>16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x14ac:dyDescent="0.25">
      <c r="A42" s="19" t="s">
        <v>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x14ac:dyDescent="0.25">
      <c r="A43" s="19" t="s">
        <v>18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15.75" thickBot="1" x14ac:dyDescent="0.3">
      <c r="A44" s="20" t="s">
        <v>19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15.75" thickBot="1" x14ac:dyDescent="0.3">
      <c r="A45" s="2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x14ac:dyDescent="0.25">
      <c r="A46" s="19" t="s">
        <v>20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x14ac:dyDescent="0.25">
      <c r="A47" s="19" t="s">
        <v>21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x14ac:dyDescent="0.25">
      <c r="A48" s="19" t="s">
        <v>22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x14ac:dyDescent="0.25">
      <c r="A49" s="19" t="s">
        <v>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25">
      <c r="A50" s="19" t="s">
        <v>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ht="15.75" thickBot="1" x14ac:dyDescent="0.3">
      <c r="A51" s="20" t="s">
        <v>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ht="15.75" thickBot="1" x14ac:dyDescent="0.3">
      <c r="A52" s="22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5">
      <c r="A53" s="19" t="s">
        <v>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5">
      <c r="A54" s="19" t="s">
        <v>27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5">
      <c r="A55" s="19" t="s">
        <v>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5">
      <c r="A56" s="19" t="s">
        <v>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5">
      <c r="A57" s="19" t="s">
        <v>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5">
      <c r="A58" s="19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ht="15.75" thickBot="1" x14ac:dyDescent="0.3">
      <c r="A59" s="20" t="s">
        <v>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ht="15.75" thickBot="1" x14ac:dyDescent="0.3">
      <c r="A60" s="21" t="s">
        <v>83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5">
      <c r="A61" s="19" t="s">
        <v>33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5">
      <c r="A62" s="19" t="s">
        <v>34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5">
      <c r="A63" s="19" t="s">
        <v>35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5">
      <c r="A64" s="19" t="s">
        <v>36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ht="15.75" thickBot="1" x14ac:dyDescent="0.3">
      <c r="A65" s="20" t="s">
        <v>37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ht="15.75" thickBot="1" x14ac:dyDescent="0.3">
      <c r="A66" s="21" t="s">
        <v>84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5">
      <c r="A67" s="19" t="s">
        <v>38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5">
      <c r="A68" s="19" t="s">
        <v>39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5">
      <c r="A69" s="19" t="s">
        <v>40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5">
      <c r="A70" s="19" t="s">
        <v>41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5">
      <c r="A71" s="19" t="s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ht="15.75" thickBot="1" x14ac:dyDescent="0.3">
      <c r="A72" s="20" t="s">
        <v>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ht="15.75" thickBot="1" x14ac:dyDescent="0.3">
      <c r="A73" s="22" t="s">
        <v>85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5">
      <c r="A74" s="19" t="s">
        <v>42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x14ac:dyDescent="0.25">
      <c r="A75" s="19" t="s">
        <v>43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1:75" x14ac:dyDescent="0.25">
      <c r="A76" s="19" t="s">
        <v>44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1:75" x14ac:dyDescent="0.25">
      <c r="A77" s="19" t="s">
        <v>45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1:75" ht="15.75" thickBot="1" x14ac:dyDescent="0.3">
      <c r="A78" s="20" t="s">
        <v>46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ht="15.75" thickBot="1" x14ac:dyDescent="0.3">
      <c r="A79" s="21" t="s">
        <v>86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1:75" x14ac:dyDescent="0.25">
      <c r="A80" s="19" t="s">
        <v>47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x14ac:dyDescent="0.25">
      <c r="A81" s="19" t="s">
        <v>48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 x14ac:dyDescent="0.25">
      <c r="A82" s="19" t="s">
        <v>49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x14ac:dyDescent="0.25">
      <c r="A83" s="19" t="s">
        <v>50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1:75" ht="15.75" thickBot="1" x14ac:dyDescent="0.3">
      <c r="A84" s="20" t="s">
        <v>51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1:75" ht="15.75" thickBot="1" x14ac:dyDescent="0.3">
      <c r="A85" s="21" t="s">
        <v>87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1:75" x14ac:dyDescent="0.25">
      <c r="A86" s="19" t="s">
        <v>52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x14ac:dyDescent="0.25">
      <c r="A87" s="19" t="s">
        <v>53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1:75" x14ac:dyDescent="0.25">
      <c r="A88" s="19" t="s">
        <v>54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1:75" x14ac:dyDescent="0.25">
      <c r="A89" s="19" t="s">
        <v>55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1:75" ht="15.75" thickBot="1" x14ac:dyDescent="0.3">
      <c r="A90" s="20" t="s">
        <v>56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ht="15.75" thickBot="1" x14ac:dyDescent="0.3">
      <c r="A91" s="22" t="s">
        <v>88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1:75" x14ac:dyDescent="0.25">
      <c r="A92" s="19" t="s">
        <v>57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1:75" x14ac:dyDescent="0.25">
      <c r="A93" s="19" t="s">
        <v>58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1:75" x14ac:dyDescent="0.25">
      <c r="A94" s="19" t="s">
        <v>59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x14ac:dyDescent="0.25">
      <c r="A95" s="19" t="s">
        <v>60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1:75" x14ac:dyDescent="0.25">
      <c r="A96" s="19" t="s">
        <v>61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1:75" x14ac:dyDescent="0.25">
      <c r="A97" s="19" t="s">
        <v>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1:75" x14ac:dyDescent="0.25">
      <c r="A98" s="19" t="s">
        <v>63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x14ac:dyDescent="0.25">
      <c r="A99" s="19" t="s">
        <v>64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x14ac:dyDescent="0.25">
      <c r="A100" s="19" t="s">
        <v>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x14ac:dyDescent="0.25">
      <c r="A101" s="19" t="s">
        <v>66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x14ac:dyDescent="0.25">
      <c r="A102" s="19" t="s">
        <v>67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ht="15.75" thickBot="1" x14ac:dyDescent="0.3">
      <c r="A103" s="20" t="s">
        <v>68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O103"/>
  <sheetViews>
    <sheetView zoomScale="85" zoomScaleNormal="85" workbookViewId="0">
      <selection sqref="A1:A1048576"/>
    </sheetView>
  </sheetViews>
  <sheetFormatPr baseColWidth="10" defaultRowHeight="15" x14ac:dyDescent="0.25"/>
  <cols>
    <col min="1" max="1" width="68.140625" style="23" bestFit="1" customWidth="1"/>
  </cols>
  <sheetData>
    <row r="1" spans="1:67" x14ac:dyDescent="0.25">
      <c r="A1" s="25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</row>
    <row r="2" spans="1:67" x14ac:dyDescent="0.25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</row>
    <row r="3" spans="1:67" x14ac:dyDescent="0.25">
      <c r="A3" s="27" t="s">
        <v>80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1:67" x14ac:dyDescent="0.25">
      <c r="A4" s="28" t="s">
        <v>81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</row>
    <row r="5" spans="1:67" x14ac:dyDescent="0.25">
      <c r="A5" s="28" t="s">
        <v>82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</row>
    <row r="6" spans="1:67" x14ac:dyDescent="0.25">
      <c r="A6" s="28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x14ac:dyDescent="0.25">
      <c r="A7" s="28" t="s">
        <v>84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</row>
    <row r="8" spans="1:67" x14ac:dyDescent="0.25">
      <c r="A8" s="28" t="s">
        <v>85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</row>
    <row r="9" spans="1:67" x14ac:dyDescent="0.25">
      <c r="A9" s="28" t="s">
        <v>86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</row>
    <row r="10" spans="1:67" x14ac:dyDescent="0.25">
      <c r="A10" s="28" t="s">
        <v>87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</row>
    <row r="11" spans="1:67" x14ac:dyDescent="0.25">
      <c r="A11" s="28" t="s">
        <v>88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</row>
    <row r="12" spans="1:67" x14ac:dyDescent="0.25">
      <c r="A12" s="26" t="s">
        <v>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</row>
    <row r="13" spans="1:67" x14ac:dyDescent="0.25">
      <c r="A13" s="11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</row>
    <row r="14" spans="1:67" x14ac:dyDescent="0.25">
      <c r="A14" s="11" t="s">
        <v>69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</row>
    <row r="15" spans="1:67" x14ac:dyDescent="0.2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</row>
    <row r="16" spans="1:67" x14ac:dyDescent="0.25">
      <c r="A16" s="27" t="s">
        <v>89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1:67" x14ac:dyDescent="0.25">
      <c r="A17" s="28" t="s">
        <v>90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</row>
    <row r="18" spans="1:67" x14ac:dyDescent="0.25">
      <c r="A18" s="28" t="s">
        <v>91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67" x14ac:dyDescent="0.25">
      <c r="A19" s="28" t="s">
        <v>92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</row>
    <row r="20" spans="1:67" x14ac:dyDescent="0.25">
      <c r="A20" s="28" t="s">
        <v>93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</row>
    <row r="21" spans="1:67" x14ac:dyDescent="0.25">
      <c r="A21" s="28" t="s">
        <v>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</row>
    <row r="22" spans="1:67" x14ac:dyDescent="0.25">
      <c r="A22" s="28" t="s">
        <v>95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</row>
    <row r="23" spans="1:67" x14ac:dyDescent="0.25">
      <c r="A23" s="28" t="s">
        <v>96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</row>
    <row r="24" spans="1:67" x14ac:dyDescent="0.25">
      <c r="A24" s="28" t="s">
        <v>97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</row>
    <row r="25" spans="1:67" x14ac:dyDescent="0.25">
      <c r="A25" s="12" t="s">
        <v>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</row>
    <row r="26" spans="1:67" x14ac:dyDescent="0.25">
      <c r="A26" s="12" t="s">
        <v>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67" x14ac:dyDescent="0.25">
      <c r="A27" s="12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</row>
    <row r="28" spans="1:67" x14ac:dyDescent="0.25">
      <c r="A28" s="13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</row>
    <row r="29" spans="1:67" x14ac:dyDescent="0.25">
      <c r="A29" s="12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</row>
    <row r="30" spans="1:67" x14ac:dyDescent="0.25">
      <c r="A30" s="1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</row>
    <row r="31" spans="1:67" x14ac:dyDescent="0.25">
      <c r="A31" s="15" t="s">
        <v>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</row>
    <row r="32" spans="1:67" x14ac:dyDescent="0.25">
      <c r="A32" s="16" t="s">
        <v>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</row>
    <row r="33" spans="1:67" x14ac:dyDescent="0.25">
      <c r="A33" s="15" t="s">
        <v>10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</row>
    <row r="34" spans="1:67" x14ac:dyDescent="0.25">
      <c r="A34" s="15" t="s">
        <v>11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</row>
    <row r="35" spans="1:67" x14ac:dyDescent="0.25">
      <c r="A35" s="15" t="s">
        <v>12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67" x14ac:dyDescent="0.25">
      <c r="A36" s="15" t="s">
        <v>13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x14ac:dyDescent="0.25">
      <c r="A37" s="15" t="s">
        <v>14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x14ac:dyDescent="0.25">
      <c r="A38" s="15" t="s">
        <v>15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</row>
    <row r="39" spans="1:67" ht="15.75" thickBot="1" x14ac:dyDescent="0.3">
      <c r="A39" s="1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</row>
    <row r="40" spans="1:67" ht="15.75" thickBot="1" x14ac:dyDescent="0.3">
      <c r="A40" s="18" t="s">
        <v>80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</row>
    <row r="41" spans="1:67" x14ac:dyDescent="0.25">
      <c r="A41" s="19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1:67" x14ac:dyDescent="0.25">
      <c r="A42" s="19" t="s">
        <v>17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1:67" x14ac:dyDescent="0.25">
      <c r="A43" s="19" t="s">
        <v>18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7" ht="15.75" thickBot="1" x14ac:dyDescent="0.3">
      <c r="A44" s="20" t="s">
        <v>19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7" ht="15.75" thickBot="1" x14ac:dyDescent="0.3">
      <c r="A45" s="21" t="s">
        <v>81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7" x14ac:dyDescent="0.25">
      <c r="A46" s="19" t="s">
        <v>20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7" x14ac:dyDescent="0.25">
      <c r="A47" s="19" t="s">
        <v>21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1:67" x14ac:dyDescent="0.25">
      <c r="A48" s="19" t="s">
        <v>22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1:67" x14ac:dyDescent="0.25">
      <c r="A49" s="19" t="s">
        <v>23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x14ac:dyDescent="0.25">
      <c r="A50" s="19" t="s">
        <v>24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ht="15.75" thickBot="1" x14ac:dyDescent="0.3">
      <c r="A51" s="20" t="s">
        <v>25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ht="15.75" thickBot="1" x14ac:dyDescent="0.3">
      <c r="A52" s="22" t="s">
        <v>82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x14ac:dyDescent="0.25">
      <c r="A53" s="19" t="s">
        <v>26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x14ac:dyDescent="0.25">
      <c r="A54" s="19" t="s">
        <v>27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x14ac:dyDescent="0.25">
      <c r="A55" s="19" t="s">
        <v>28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</row>
    <row r="56" spans="1:67" x14ac:dyDescent="0.25">
      <c r="A56" s="19" t="s">
        <v>29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</row>
    <row r="57" spans="1:67" x14ac:dyDescent="0.25">
      <c r="A57" s="19" t="s">
        <v>30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  <row r="58" spans="1:67" x14ac:dyDescent="0.25">
      <c r="A58" s="19" t="s">
        <v>31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</row>
    <row r="59" spans="1:67" ht="15.75" thickBot="1" x14ac:dyDescent="0.3">
      <c r="A59" s="20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</row>
    <row r="60" spans="1:67" ht="15.75" thickBot="1" x14ac:dyDescent="0.3">
      <c r="A60" s="21" t="s">
        <v>83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</row>
    <row r="61" spans="1:67" x14ac:dyDescent="0.25">
      <c r="A61" s="19" t="s">
        <v>33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</row>
    <row r="62" spans="1:67" x14ac:dyDescent="0.25">
      <c r="A62" s="19" t="s">
        <v>34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</row>
    <row r="63" spans="1:67" x14ac:dyDescent="0.25">
      <c r="A63" s="19" t="s">
        <v>35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</row>
    <row r="64" spans="1:67" x14ac:dyDescent="0.25">
      <c r="A64" s="19" t="s">
        <v>36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</row>
    <row r="65" spans="1:67" ht="15.75" thickBot="1" x14ac:dyDescent="0.3">
      <c r="A65" s="20" t="s">
        <v>37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</row>
    <row r="66" spans="1:67" ht="15.75" thickBot="1" x14ac:dyDescent="0.3">
      <c r="A66" s="21" t="s">
        <v>84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</row>
    <row r="67" spans="1:67" x14ac:dyDescent="0.25">
      <c r="A67" s="19" t="s">
        <v>38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</row>
    <row r="68" spans="1:67" x14ac:dyDescent="0.25">
      <c r="A68" s="19" t="s">
        <v>39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</row>
    <row r="69" spans="1:67" x14ac:dyDescent="0.25">
      <c r="A69" s="19" t="s">
        <v>40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</row>
    <row r="70" spans="1:67" x14ac:dyDescent="0.25">
      <c r="A70" s="19" t="s">
        <v>41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</row>
    <row r="71" spans="1:67" x14ac:dyDescent="0.25">
      <c r="A71" s="19" t="s">
        <v>70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</row>
    <row r="72" spans="1:67" ht="15.75" thickBot="1" x14ac:dyDescent="0.3">
      <c r="A72" s="20" t="s">
        <v>71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</row>
    <row r="73" spans="1:67" ht="15.75" thickBot="1" x14ac:dyDescent="0.3">
      <c r="A73" s="22" t="s">
        <v>85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</row>
    <row r="74" spans="1:67" x14ac:dyDescent="0.25">
      <c r="A74" s="19" t="s">
        <v>42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</row>
    <row r="75" spans="1:67" x14ac:dyDescent="0.25">
      <c r="A75" s="19" t="s">
        <v>43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</row>
    <row r="76" spans="1:67" x14ac:dyDescent="0.25">
      <c r="A76" s="19" t="s">
        <v>44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</row>
    <row r="77" spans="1:67" x14ac:dyDescent="0.25">
      <c r="A77" s="19" t="s">
        <v>45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</row>
    <row r="78" spans="1:67" ht="15.75" thickBot="1" x14ac:dyDescent="0.3">
      <c r="A78" s="20" t="s">
        <v>46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</row>
    <row r="79" spans="1:67" ht="15.75" thickBot="1" x14ac:dyDescent="0.3">
      <c r="A79" s="21" t="s">
        <v>86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</row>
    <row r="80" spans="1:67" x14ac:dyDescent="0.25">
      <c r="A80" s="19" t="s">
        <v>47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</row>
    <row r="81" spans="1:67" x14ac:dyDescent="0.25">
      <c r="A81" s="19" t="s">
        <v>48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</row>
    <row r="82" spans="1:67" x14ac:dyDescent="0.25">
      <c r="A82" s="19" t="s">
        <v>49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</row>
    <row r="83" spans="1:67" x14ac:dyDescent="0.25">
      <c r="A83" s="19" t="s">
        <v>50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</row>
    <row r="84" spans="1:67" ht="15.75" thickBot="1" x14ac:dyDescent="0.3">
      <c r="A84" s="20" t="s">
        <v>51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</row>
    <row r="85" spans="1:67" ht="15.75" thickBot="1" x14ac:dyDescent="0.3">
      <c r="A85" s="21" t="s">
        <v>87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</row>
    <row r="86" spans="1:67" x14ac:dyDescent="0.25">
      <c r="A86" s="19" t="s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</row>
    <row r="87" spans="1:67" x14ac:dyDescent="0.25">
      <c r="A87" s="19" t="s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</row>
    <row r="88" spans="1:67" x14ac:dyDescent="0.25">
      <c r="A88" s="19" t="s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</row>
    <row r="89" spans="1:67" x14ac:dyDescent="0.25">
      <c r="A89" s="19" t="s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</row>
    <row r="90" spans="1:67" ht="15.75" thickBot="1" x14ac:dyDescent="0.3">
      <c r="A90" s="20" t="s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</row>
    <row r="91" spans="1:67" ht="15.75" thickBot="1" x14ac:dyDescent="0.3">
      <c r="A91" s="22" t="s">
        <v>88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</row>
    <row r="92" spans="1:67" x14ac:dyDescent="0.25">
      <c r="A92" s="19" t="s">
        <v>57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</row>
    <row r="93" spans="1:67" x14ac:dyDescent="0.25">
      <c r="A93" s="19" t="s">
        <v>58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</row>
    <row r="94" spans="1:67" x14ac:dyDescent="0.25">
      <c r="A94" s="19" t="s">
        <v>59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</row>
    <row r="95" spans="1:67" x14ac:dyDescent="0.25">
      <c r="A95" s="19" t="s">
        <v>60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</row>
    <row r="96" spans="1:67" x14ac:dyDescent="0.25">
      <c r="A96" s="19" t="s">
        <v>61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</row>
    <row r="97" spans="1:67" x14ac:dyDescent="0.25">
      <c r="A97" s="19" t="s">
        <v>62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</row>
    <row r="98" spans="1:67" x14ac:dyDescent="0.25">
      <c r="A98" s="19" t="s">
        <v>63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</row>
    <row r="99" spans="1:67" x14ac:dyDescent="0.25">
      <c r="A99" s="19" t="s">
        <v>64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</row>
    <row r="100" spans="1:67" x14ac:dyDescent="0.25">
      <c r="A100" s="19" t="s">
        <v>65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</row>
    <row r="101" spans="1:67" x14ac:dyDescent="0.25">
      <c r="A101" s="19" t="s">
        <v>66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</row>
    <row r="102" spans="1:67" x14ac:dyDescent="0.25">
      <c r="A102" s="19" t="s">
        <v>67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</row>
    <row r="103" spans="1:67" ht="15.75" thickBot="1" x14ac:dyDescent="0.3">
      <c r="A103" s="20" t="s">
        <v>68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E103"/>
  <sheetViews>
    <sheetView zoomScale="85" zoomScaleNormal="85" workbookViewId="0">
      <selection sqref="A1:A1048576"/>
    </sheetView>
  </sheetViews>
  <sheetFormatPr baseColWidth="10" defaultRowHeight="15" x14ac:dyDescent="0.25"/>
  <cols>
    <col min="1" max="1" width="68.140625" style="23" bestFit="1" customWidth="1"/>
  </cols>
  <sheetData>
    <row r="1" spans="1:31" x14ac:dyDescent="0.25">
      <c r="A1" s="25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x14ac:dyDescent="0.25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x14ac:dyDescent="0.25">
      <c r="A3" s="27" t="s">
        <v>80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25">
      <c r="A4" s="28" t="s">
        <v>81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25">
      <c r="A5" s="28" t="s">
        <v>82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x14ac:dyDescent="0.25">
      <c r="A6" s="28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28" t="s">
        <v>84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x14ac:dyDescent="0.25">
      <c r="A8" s="28" t="s">
        <v>85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x14ac:dyDescent="0.25">
      <c r="A9" s="28" t="s">
        <v>86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x14ac:dyDescent="0.25">
      <c r="A10" s="28" t="s">
        <v>87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x14ac:dyDescent="0.25">
      <c r="A11" s="28" t="s">
        <v>88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A12" s="26" t="s">
        <v>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A13" s="11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A14" s="11" t="s">
        <v>69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A16" s="27" t="s">
        <v>89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28" t="s">
        <v>90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28" t="s">
        <v>91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28" t="s">
        <v>92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28" t="s">
        <v>93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28" t="s">
        <v>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28" t="s">
        <v>95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28" t="s">
        <v>96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28" t="s">
        <v>97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12" t="s">
        <v>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12" t="s">
        <v>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12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13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12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1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15" t="s">
        <v>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16" t="s">
        <v>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15" t="s">
        <v>10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15" t="s">
        <v>11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15" t="s">
        <v>12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5" t="s">
        <v>13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5" t="s">
        <v>14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5" t="s">
        <v>15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.75" thickBot="1" x14ac:dyDescent="0.3">
      <c r="A39" s="1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.75" thickBot="1" x14ac:dyDescent="0.3">
      <c r="A40" s="18" t="s">
        <v>80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19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19" t="s">
        <v>17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19" t="s">
        <v>18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.75" thickBot="1" x14ac:dyDescent="0.3">
      <c r="A44" s="20" t="s">
        <v>19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.75" thickBot="1" x14ac:dyDescent="0.3">
      <c r="A45" s="21" t="s">
        <v>81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19" t="s">
        <v>20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19" t="s">
        <v>21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19" t="s">
        <v>22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19" t="s">
        <v>23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19" t="s">
        <v>24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5.75" thickBot="1" x14ac:dyDescent="0.3">
      <c r="A51" s="20" t="s">
        <v>25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.75" thickBot="1" x14ac:dyDescent="0.3">
      <c r="A52" s="22" t="s">
        <v>82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19" t="s">
        <v>26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19" t="s">
        <v>27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19" t="s">
        <v>28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19" t="s">
        <v>29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19" t="s">
        <v>30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19" t="s">
        <v>31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5.75" thickBot="1" x14ac:dyDescent="0.3">
      <c r="A59" s="20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5.75" thickBot="1" x14ac:dyDescent="0.3">
      <c r="A60" s="21" t="s">
        <v>83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19" t="s">
        <v>33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19" t="s">
        <v>34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19" t="s">
        <v>35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19" t="s">
        <v>36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5.75" thickBot="1" x14ac:dyDescent="0.3">
      <c r="A65" s="20" t="s">
        <v>37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5.75" thickBot="1" x14ac:dyDescent="0.3">
      <c r="A66" s="21" t="s">
        <v>84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19" t="s">
        <v>38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19" t="s">
        <v>39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19" t="s">
        <v>40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19" t="s">
        <v>41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19" t="s">
        <v>70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5.75" thickBot="1" x14ac:dyDescent="0.3">
      <c r="A72" s="20" t="s">
        <v>71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5.75" thickBot="1" x14ac:dyDescent="0.3">
      <c r="A73" s="22" t="s">
        <v>85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19" t="s">
        <v>42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19" t="s">
        <v>43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19" t="s">
        <v>44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19" t="s">
        <v>45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5.75" thickBot="1" x14ac:dyDescent="0.3">
      <c r="A78" s="20" t="s">
        <v>46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5.75" thickBot="1" x14ac:dyDescent="0.3">
      <c r="A79" s="21" t="s">
        <v>86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19" t="s">
        <v>47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19" t="s">
        <v>48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19" t="s">
        <v>49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19" t="s">
        <v>50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5.75" thickBot="1" x14ac:dyDescent="0.3">
      <c r="A84" s="20" t="s">
        <v>51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5.75" thickBot="1" x14ac:dyDescent="0.3">
      <c r="A85" s="21" t="s">
        <v>87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19" t="s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19" t="s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19" t="s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19" t="s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5.75" thickBot="1" x14ac:dyDescent="0.3">
      <c r="A90" s="20" t="s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5.75" thickBot="1" x14ac:dyDescent="0.3">
      <c r="A91" s="22" t="s">
        <v>88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19" t="s">
        <v>57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19" t="s">
        <v>58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19" t="s">
        <v>59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19" t="s">
        <v>60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A96" s="19" t="s">
        <v>61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x14ac:dyDescent="0.25">
      <c r="A97" s="19" t="s">
        <v>62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x14ac:dyDescent="0.25">
      <c r="A98" s="19" t="s">
        <v>63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x14ac:dyDescent="0.25">
      <c r="A99" s="19" t="s">
        <v>64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x14ac:dyDescent="0.25">
      <c r="A100" s="19" t="s">
        <v>65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x14ac:dyDescent="0.25">
      <c r="A101" s="19" t="s">
        <v>66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x14ac:dyDescent="0.25">
      <c r="A102" s="19" t="s">
        <v>67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.75" thickBot="1" x14ac:dyDescent="0.3">
      <c r="A103" s="20" t="s">
        <v>68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X103"/>
  <sheetViews>
    <sheetView zoomScale="85" zoomScaleNormal="85" workbookViewId="0">
      <selection activeCell="D14" sqref="D14"/>
    </sheetView>
  </sheetViews>
  <sheetFormatPr baseColWidth="10" defaultRowHeight="15" x14ac:dyDescent="0.25"/>
  <cols>
    <col min="1" max="1" width="68.140625" style="23" bestFit="1" customWidth="1"/>
  </cols>
  <sheetData>
    <row r="1" spans="1:24" x14ac:dyDescent="0.25">
      <c r="A1" s="25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27" t="s">
        <v>80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28" t="s">
        <v>81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28" t="s">
        <v>82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25">
      <c r="A6" s="28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25">
      <c r="A7" s="28" t="s">
        <v>84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25">
      <c r="A8" s="28" t="s">
        <v>85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25">
      <c r="A9" s="28" t="s">
        <v>86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25">
      <c r="A10" s="28" t="s">
        <v>87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25">
      <c r="A11" s="28" t="s">
        <v>88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25">
      <c r="A12" s="26" t="s">
        <v>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25">
      <c r="A13" s="11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1" t="s">
        <v>69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2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25">
      <c r="A16" s="27" t="s">
        <v>89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28" t="s">
        <v>90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28" t="s">
        <v>91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28" t="s">
        <v>92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28" t="s">
        <v>93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28" t="s">
        <v>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28" t="s">
        <v>95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28" t="s">
        <v>96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28" t="s">
        <v>97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12" t="s">
        <v>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12" t="s">
        <v>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12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13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12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x14ac:dyDescent="0.25">
      <c r="A30" s="1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15" t="s">
        <v>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x14ac:dyDescent="0.25">
      <c r="A32" s="16" t="s">
        <v>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x14ac:dyDescent="0.25">
      <c r="A33" s="15" t="s">
        <v>10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x14ac:dyDescent="0.25">
      <c r="A34" s="15" t="s">
        <v>11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15" t="s">
        <v>12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5">
      <c r="A36" s="15" t="s">
        <v>13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25">
      <c r="A37" s="15" t="s">
        <v>14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25">
      <c r="A38" s="15" t="s">
        <v>15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5.75" thickBot="1" x14ac:dyDescent="0.3">
      <c r="A39" s="1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5.75" thickBot="1" x14ac:dyDescent="0.3">
      <c r="A40" s="18" t="s">
        <v>80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A41" s="19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x14ac:dyDescent="0.25">
      <c r="A42" s="19" t="s">
        <v>17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x14ac:dyDescent="0.25">
      <c r="A43" s="19" t="s">
        <v>18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5.75" thickBot="1" x14ac:dyDescent="0.3">
      <c r="A44" s="20" t="s">
        <v>19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5.75" thickBot="1" x14ac:dyDescent="0.3">
      <c r="A45" s="21" t="s">
        <v>81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x14ac:dyDescent="0.25">
      <c r="A46" s="19" t="s">
        <v>20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x14ac:dyDescent="0.25">
      <c r="A47" s="19" t="s">
        <v>21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x14ac:dyDescent="0.25">
      <c r="A48" s="19" t="s">
        <v>22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x14ac:dyDescent="0.25">
      <c r="A49" s="19" t="s">
        <v>23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x14ac:dyDescent="0.25">
      <c r="A50" s="19" t="s">
        <v>24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5.75" thickBot="1" x14ac:dyDescent="0.3">
      <c r="A51" s="20" t="s">
        <v>25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5.75" thickBot="1" x14ac:dyDescent="0.3">
      <c r="A52" s="22" t="s">
        <v>82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5">
      <c r="A53" s="19" t="s">
        <v>26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5">
      <c r="A54" s="19" t="s">
        <v>27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x14ac:dyDescent="0.25">
      <c r="A55" s="19" t="s">
        <v>28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x14ac:dyDescent="0.25">
      <c r="A56" s="19" t="s">
        <v>29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x14ac:dyDescent="0.25">
      <c r="A57" s="19" t="s">
        <v>30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x14ac:dyDescent="0.25">
      <c r="A58" s="19" t="s">
        <v>31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5.75" thickBot="1" x14ac:dyDescent="0.3">
      <c r="A59" s="20" t="s">
        <v>32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5.75" thickBot="1" x14ac:dyDescent="0.3">
      <c r="A60" s="21" t="s">
        <v>83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x14ac:dyDescent="0.25">
      <c r="A61" s="19" t="s">
        <v>33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x14ac:dyDescent="0.25">
      <c r="A62" s="19" t="s">
        <v>34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x14ac:dyDescent="0.25">
      <c r="A63" s="19" t="s">
        <v>35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25">
      <c r="A64" s="19" t="s">
        <v>36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5.75" thickBot="1" x14ac:dyDescent="0.3">
      <c r="A65" s="20" t="s">
        <v>37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5.75" thickBot="1" x14ac:dyDescent="0.3">
      <c r="A66" s="21" t="s">
        <v>84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25">
      <c r="A67" s="19" t="s">
        <v>38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x14ac:dyDescent="0.25">
      <c r="A68" s="19" t="s">
        <v>39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x14ac:dyDescent="0.25">
      <c r="A69" s="19" t="s">
        <v>40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x14ac:dyDescent="0.25">
      <c r="A70" s="19" t="s">
        <v>41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x14ac:dyDescent="0.25">
      <c r="A71" s="19" t="s">
        <v>70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5.75" thickBot="1" x14ac:dyDescent="0.3">
      <c r="A72" s="20" t="s">
        <v>71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5.75" thickBot="1" x14ac:dyDescent="0.3">
      <c r="A73" s="22" t="s">
        <v>85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x14ac:dyDescent="0.25">
      <c r="A74" s="19" t="s">
        <v>42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x14ac:dyDescent="0.25">
      <c r="A75" s="19" t="s">
        <v>43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x14ac:dyDescent="0.25">
      <c r="A76" s="19" t="s">
        <v>44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x14ac:dyDescent="0.25">
      <c r="A77" s="19" t="s">
        <v>45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5.75" thickBot="1" x14ac:dyDescent="0.3">
      <c r="A78" s="20" t="s">
        <v>46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5.75" thickBot="1" x14ac:dyDescent="0.3">
      <c r="A79" s="21" t="s">
        <v>86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x14ac:dyDescent="0.25">
      <c r="A80" s="19" t="s">
        <v>47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x14ac:dyDescent="0.25">
      <c r="A81" s="19" t="s">
        <v>48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x14ac:dyDescent="0.25">
      <c r="A82" s="19" t="s">
        <v>49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x14ac:dyDescent="0.25">
      <c r="A83" s="19" t="s">
        <v>50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5.75" thickBot="1" x14ac:dyDescent="0.3">
      <c r="A84" s="20" t="s">
        <v>51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5.75" thickBot="1" x14ac:dyDescent="0.3">
      <c r="A85" s="21" t="s">
        <v>87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x14ac:dyDescent="0.25">
      <c r="A86" s="19" t="s">
        <v>52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x14ac:dyDescent="0.25">
      <c r="A87" s="19" t="s">
        <v>53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x14ac:dyDescent="0.25">
      <c r="A88" s="19" t="s">
        <v>54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x14ac:dyDescent="0.25">
      <c r="A89" s="19" t="s">
        <v>55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5.75" thickBot="1" x14ac:dyDescent="0.3">
      <c r="A90" s="20" t="s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5.75" thickBot="1" x14ac:dyDescent="0.3">
      <c r="A91" s="22" t="s">
        <v>88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x14ac:dyDescent="0.25">
      <c r="A92" s="19" t="s">
        <v>57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x14ac:dyDescent="0.25">
      <c r="A93" s="19" t="s">
        <v>58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x14ac:dyDescent="0.25">
      <c r="A94" s="19" t="s">
        <v>59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x14ac:dyDescent="0.25">
      <c r="A95" s="19" t="s">
        <v>60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19" t="s">
        <v>61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x14ac:dyDescent="0.25">
      <c r="A97" s="19" t="s">
        <v>62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x14ac:dyDescent="0.25">
      <c r="A98" s="19" t="s">
        <v>63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19" t="s">
        <v>64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x14ac:dyDescent="0.25">
      <c r="A100" s="19" t="s">
        <v>65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x14ac:dyDescent="0.25">
      <c r="A101" s="19" t="s">
        <v>66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19" t="s">
        <v>67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5.75" thickBot="1" x14ac:dyDescent="0.3">
      <c r="A103" s="20" t="s">
        <v>68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Calculs</vt:lpstr>
      <vt:lpstr>CalculsBAM</vt:lpstr>
      <vt:lpstr>CalculsB</vt:lpstr>
      <vt:lpstr>CalculsAM</vt:lpstr>
      <vt:lpstr>CalculsA</vt:lpstr>
      <vt:lpstr>CalculsM</vt:lpstr>
      <vt:lpstr>BAM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VADO</dc:creator>
  <cp:lastModifiedBy>Augustin Bertrand</cp:lastModifiedBy>
  <cp:lastPrinted>2014-07-01T07:45:51Z</cp:lastPrinted>
  <dcterms:created xsi:type="dcterms:W3CDTF">2014-06-27T13:16:28Z</dcterms:created>
  <dcterms:modified xsi:type="dcterms:W3CDTF">2014-07-06T12:00:46Z</dcterms:modified>
</cp:coreProperties>
</file>