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Simulation" sheetId="1" r:id="rId1"/>
  </sheets>
  <calcPr calcId="145621"/>
</workbook>
</file>

<file path=xl/calcChain.xml><?xml version="1.0" encoding="utf-8"?>
<calcChain xmlns="http://schemas.openxmlformats.org/spreadsheetml/2006/main">
  <c r="N2" i="1" l="1"/>
  <c r="G2" i="1"/>
  <c r="K2" i="1" s="1"/>
  <c r="F2" i="1"/>
  <c r="E2" i="1"/>
  <c r="I2" i="1" s="1"/>
  <c r="D2" i="1"/>
  <c r="J2" i="1" l="1"/>
  <c r="O2" i="1" s="1"/>
  <c r="M2" i="1"/>
  <c r="L2" i="1"/>
  <c r="H2" i="1"/>
</calcChain>
</file>

<file path=xl/sharedStrings.xml><?xml version="1.0" encoding="utf-8"?>
<sst xmlns="http://schemas.openxmlformats.org/spreadsheetml/2006/main" count="16" uniqueCount="16">
  <si>
    <t>Service</t>
  </si>
  <si>
    <t>Date de début de contrat</t>
  </si>
  <si>
    <t>Date de fin de contrat</t>
  </si>
  <si>
    <t>Début de mois de la date de début</t>
  </si>
  <si>
    <t>FIn de mois de la date de début</t>
  </si>
  <si>
    <t>Début de mois de la date de fin</t>
  </si>
  <si>
    <t>Fin de mois de la date de fin</t>
  </si>
  <si>
    <t>Différence entre la date de début et le premier jour du mois</t>
  </si>
  <si>
    <t>Différence entre la date de début et le dernier jour du mois</t>
  </si>
  <si>
    <t>Nb jour ouvré du mois (date début)</t>
  </si>
  <si>
    <t>Différence entre la date de fin et le premier jour du mois</t>
  </si>
  <si>
    <t>Différence entre la date de fin et le dernier jour du mois</t>
  </si>
  <si>
    <t>Nb jour ouvré du mois (date fin)</t>
  </si>
  <si>
    <t>Nb mois entre date</t>
  </si>
  <si>
    <t>Nb de mois de CDD</t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</si>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</sst>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Protection="1">
      <protection hidden="1"/>
    </xf>
    <xf numFmtId="0" fontId="2" fillId="0" borderId="0" xfId="0" applyFont="1" applyBorder="1" applyAlignment="1">
      <alignment horizontal="center" vertical="center" wrapText="1"/>
    </xf>
    <xf numFmtId="14" fontId="4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/>
    <xf numFmtId="14" fontId="5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NumberFormat="1" applyFont="1" applyFill="1" applyBorder="1" applyAlignment="1" applyProtection="1">
      <alignment horizontal="center" vertical="center"/>
      <protection hidden="1"/>
    </xf>
    <xf numFmtId="4" fontId="5" fillId="0" borderId="0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T22" sqref="T22"/>
    </sheetView>
  </sheetViews>
  <sheetFormatPr baseColWidth="10" defaultRowHeight="11.25" x14ac:dyDescent="0.2"/>
  <cols>
    <col min="1" max="1" width="6.7109375" style="1" bestFit="1" customWidth="1"/>
    <col min="2" max="3" width="11.42578125" style="1"/>
    <col min="4" max="14" width="11.42578125" style="2" customWidth="1"/>
    <col min="15" max="16384" width="11.42578125" style="1"/>
  </cols>
  <sheetData>
    <row r="1" spans="1:15" s="3" customFormat="1" ht="56.25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</row>
    <row r="2" spans="1:15" x14ac:dyDescent="0.2">
      <c r="A2" s="1" t="s">
        <v>15</v>
      </c>
      <c r="B2" s="7">
        <v>42005</v>
      </c>
      <c r="C2" s="7">
        <v>42063</v>
      </c>
      <c r="D2" s="8">
        <f>IF(B2&lt;&gt;"",DATE(YEAR(B2),MONTH(B2),1),"")</f>
        <v>42005</v>
      </c>
      <c r="E2" s="8">
        <f>IF(B2&lt;&gt;"",EOMONTH(B2,0),"")</f>
        <v>42035</v>
      </c>
      <c r="F2" s="8">
        <f>IF(C2&lt;&gt;"",DATE(YEAR(C2),MONTH(C2),1),"")</f>
        <v>42036</v>
      </c>
      <c r="G2" s="8">
        <f>IF(C2&lt;&gt;"",EOMONTH(C2,0),"")</f>
        <v>42063</v>
      </c>
      <c r="H2" s="9">
        <f>IF(B2&lt;&gt;"",IF(DAY(B2)=1,NETWORKDAYS(D2,B2)-1,NETWORKDAYS(D2,B2)),"")</f>
        <v>0</v>
      </c>
      <c r="I2" s="9">
        <f>IF(B2&lt;&gt;"",NETWORKDAYS(B2,E2),"")</f>
        <v>22</v>
      </c>
      <c r="J2" s="9">
        <f t="shared" ref="J2" si="0">IF(D2&lt;&gt;"",NETWORKDAYS(D2,E2),"")</f>
        <v>22</v>
      </c>
      <c r="K2" s="10">
        <f>IF(C2&lt;&gt;"",IF(AND(C2&lt;&gt;G2,MONTH(C2)=MONTH(B2),DAY(B2)&lt;&gt;1),NETWORKDAYS(F2,C2)+1,NETWORKDAYS(F2,C2)),"")</f>
        <v>20</v>
      </c>
      <c r="L2" s="9">
        <f>IF(C2&lt;&gt;"",NETWORKDAYS(C2,G2),"")</f>
        <v>0</v>
      </c>
      <c r="M2" s="9">
        <f t="shared" ref="M2" si="1">IF(F2&lt;&gt;"",NETWORKDAYS(F2,G2),"")</f>
        <v>20</v>
      </c>
      <c r="N2" s="9">
        <f>IF(B2&lt;&gt;"",(YEAR(C2)-YEAR(B2))*12+MONTH(C2)-MONTH(B2),"")</f>
        <v>1</v>
      </c>
      <c r="O2" s="11">
        <f t="shared" ref="O2" si="2">IF(N2="","",IF(N2=0,(K2-H2)/M2,I2/J2+K2/M2+(N2-1)))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Simulation</vt:lpstr>
    </vt:vector>
  </TitlesOfParts>
  <Company>CNAMTS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Béatrice</dc:creator>
  <cp:lastModifiedBy>Béatrice</cp:lastModifiedBy>
  <dcterms:created xsi:type="dcterms:W3CDTF">2014-12-29T16:07:05Z</dcterms:created>
  <dcterms:modified xsi:type="dcterms:W3CDTF">2014-12-29T16:08:59Z</dcterms:modified>
</cp:coreProperties>
</file>