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480" yWindow="150" windowWidth="19440" windowHeight="9525" activeTab="5"/>
  </bookViews>
  <sheets>
    <sheet name="Données" sheetId="2" r:id="rId1"/>
    <sheet name="Recap" sheetId="128" r:id="rId2"/>
    <sheet name="Matériaux" sheetId="150" r:id="rId3"/>
    <sheet name="JC1" sheetId="4" r:id="rId4"/>
    <sheet name="JC2" sheetId="153" r:id="rId5"/>
    <sheet name="JC3" sheetId="154" r:id="rId6"/>
    <sheet name="Table" sheetId="3" r:id="rId7"/>
  </sheets>
  <externalReferences>
    <externalReference r:id="rId8"/>
    <externalReference r:id="rId9"/>
    <externalReference r:id="rId10"/>
    <externalReference r:id="rId11"/>
  </externalReferences>
  <definedNames>
    <definedName name="condition">Table!$A$32:$A$34</definedName>
    <definedName name="engin">Table!$C$3:$C$53</definedName>
    <definedName name="engin2">Table!$C$3:$C$72</definedName>
    <definedName name="grade">Table!$E$3:$E$13</definedName>
    <definedName name="heure">Table!$E$39:$E$62</definedName>
    <definedName name="materiaux">Table!$G$3:$G$68</definedName>
    <definedName name="matx">Données!$G$32:$G$49</definedName>
    <definedName name="mesure">Table!$E$17:$E$24</definedName>
    <definedName name="minute">Table!$E$65:$E$76</definedName>
    <definedName name="Pourcentage">Table!$A$3:$A$22</definedName>
    <definedName name="sol">Table!$A$25:$A$28</definedName>
    <definedName name="T°">Table!$A$37:$A$67</definedName>
  </definedNames>
  <calcPr calcId="152511"/>
</workbook>
</file>

<file path=xl/calcChain.xml><?xml version="1.0" encoding="utf-8"?>
<calcChain xmlns="http://schemas.openxmlformats.org/spreadsheetml/2006/main">
  <c r="E158" i="154" l="1"/>
  <c r="N107" i="154"/>
  <c r="AH101" i="154"/>
  <c r="N101" i="154"/>
  <c r="AH100" i="154"/>
  <c r="N100" i="154"/>
  <c r="AH99" i="154"/>
  <c r="N99" i="154"/>
  <c r="AH98" i="154"/>
  <c r="N98" i="154"/>
  <c r="AH97" i="154"/>
  <c r="N97" i="154"/>
  <c r="AH96" i="154"/>
  <c r="N96" i="154"/>
  <c r="AH95" i="154"/>
  <c r="N95" i="154"/>
  <c r="AH94" i="154"/>
  <c r="N94" i="154"/>
  <c r="AH93" i="154"/>
  <c r="N93" i="154"/>
  <c r="AH92" i="154"/>
  <c r="N92" i="154"/>
  <c r="AH91" i="154"/>
  <c r="N91" i="154"/>
  <c r="AH90" i="154"/>
  <c r="N90" i="154"/>
  <c r="AH89" i="154"/>
  <c r="N89" i="154"/>
  <c r="AH88" i="154"/>
  <c r="N88" i="154"/>
  <c r="AH87" i="154"/>
  <c r="N87" i="154"/>
  <c r="AH86" i="154"/>
  <c r="N86" i="154"/>
  <c r="AH85" i="154"/>
  <c r="N85" i="154"/>
  <c r="AH84" i="154"/>
  <c r="N84" i="154"/>
  <c r="AH83" i="154"/>
  <c r="N83" i="154"/>
  <c r="A79" i="154"/>
  <c r="A78" i="154"/>
  <c r="A77" i="154"/>
  <c r="A76" i="154"/>
  <c r="A75" i="154"/>
  <c r="A74" i="154"/>
  <c r="A73" i="154"/>
  <c r="A72" i="154"/>
  <c r="A71" i="154"/>
  <c r="A70" i="154"/>
  <c r="A69" i="154"/>
  <c r="A68" i="154"/>
  <c r="A67" i="154"/>
  <c r="A66" i="154"/>
  <c r="A65" i="154"/>
  <c r="A64" i="154"/>
  <c r="A63" i="154"/>
  <c r="A62" i="154"/>
  <c r="A61" i="154"/>
  <c r="A60" i="154"/>
  <c r="A59" i="154"/>
  <c r="A58" i="154"/>
  <c r="A57" i="154"/>
  <c r="A56" i="154"/>
  <c r="S50" i="154"/>
  <c r="A50" i="154"/>
  <c r="S49" i="154"/>
  <c r="A49" i="154"/>
  <c r="S48" i="154"/>
  <c r="A48" i="154"/>
  <c r="S47" i="154"/>
  <c r="A47" i="154"/>
  <c r="S46" i="154"/>
  <c r="A46" i="154"/>
  <c r="S45" i="154"/>
  <c r="A45" i="154"/>
  <c r="S44" i="154"/>
  <c r="A44" i="154"/>
  <c r="S43" i="154"/>
  <c r="A43" i="154"/>
  <c r="S42" i="154"/>
  <c r="A42" i="154"/>
  <c r="S41" i="154"/>
  <c r="A41" i="154"/>
  <c r="S40" i="154"/>
  <c r="A40" i="154"/>
  <c r="S39" i="154"/>
  <c r="A39" i="154"/>
  <c r="S38" i="154"/>
  <c r="A38" i="154"/>
  <c r="S37" i="154"/>
  <c r="A37" i="154"/>
  <c r="S36" i="154"/>
  <c r="A36" i="154"/>
  <c r="S35" i="154"/>
  <c r="A35" i="154"/>
  <c r="S34" i="154"/>
  <c r="A34" i="154"/>
  <c r="S33" i="154"/>
  <c r="A33" i="154"/>
  <c r="S32" i="154"/>
  <c r="A32" i="154"/>
  <c r="S31" i="154"/>
  <c r="A31" i="154"/>
  <c r="S30" i="154"/>
  <c r="A30" i="154"/>
  <c r="S26" i="154"/>
  <c r="A26" i="154"/>
  <c r="S25" i="154"/>
  <c r="A25" i="154"/>
  <c r="S24" i="154"/>
  <c r="A24" i="154"/>
  <c r="S23" i="154"/>
  <c r="A23" i="154"/>
  <c r="S22" i="154"/>
  <c r="A22" i="154"/>
  <c r="S21" i="154"/>
  <c r="A21" i="154"/>
  <c r="S20" i="154"/>
  <c r="A20" i="154"/>
  <c r="S19" i="154"/>
  <c r="A19" i="154"/>
  <c r="S18" i="154"/>
  <c r="A18" i="154"/>
  <c r="G15" i="154"/>
  <c r="G14" i="154"/>
  <c r="G13" i="154"/>
  <c r="H8" i="154"/>
  <c r="AC2" i="154"/>
  <c r="E158" i="153"/>
  <c r="N107" i="153"/>
  <c r="AH101" i="153"/>
  <c r="N101" i="153"/>
  <c r="AH100" i="153"/>
  <c r="N100" i="153"/>
  <c r="AH99" i="153"/>
  <c r="N99" i="153"/>
  <c r="AH98" i="153"/>
  <c r="N98" i="153"/>
  <c r="AH97" i="153"/>
  <c r="N97" i="153"/>
  <c r="AH96" i="153"/>
  <c r="N96" i="153"/>
  <c r="AH95" i="153"/>
  <c r="N95" i="153"/>
  <c r="AH94" i="153"/>
  <c r="N94" i="153"/>
  <c r="AH93" i="153"/>
  <c r="N93" i="153"/>
  <c r="AH92" i="153"/>
  <c r="N92" i="153"/>
  <c r="AH91" i="153"/>
  <c r="N91" i="153"/>
  <c r="AH90" i="153"/>
  <c r="N90" i="153"/>
  <c r="AH89" i="153"/>
  <c r="N89" i="153"/>
  <c r="AH88" i="153"/>
  <c r="N88" i="153"/>
  <c r="AH87" i="153"/>
  <c r="N87" i="153"/>
  <c r="AH86" i="153"/>
  <c r="N86" i="153"/>
  <c r="AH85" i="153"/>
  <c r="N85" i="153"/>
  <c r="AH84" i="153"/>
  <c r="N84" i="153"/>
  <c r="AH83" i="153"/>
  <c r="N83" i="153"/>
  <c r="A79" i="153"/>
  <c r="A78" i="153"/>
  <c r="A77" i="153"/>
  <c r="A76" i="153"/>
  <c r="A75" i="153"/>
  <c r="A74" i="153"/>
  <c r="A73" i="153"/>
  <c r="A72" i="153"/>
  <c r="A71" i="153"/>
  <c r="A70" i="153"/>
  <c r="A69" i="153"/>
  <c r="A68" i="153"/>
  <c r="A67" i="153"/>
  <c r="A66" i="153"/>
  <c r="A65" i="153"/>
  <c r="A64" i="153"/>
  <c r="A63" i="153"/>
  <c r="A62" i="153"/>
  <c r="A61" i="153"/>
  <c r="A60" i="153"/>
  <c r="A59" i="153"/>
  <c r="A58" i="153"/>
  <c r="A57" i="153"/>
  <c r="A56" i="153"/>
  <c r="S50" i="153"/>
  <c r="A50" i="153"/>
  <c r="S49" i="153"/>
  <c r="A49" i="153"/>
  <c r="S48" i="153"/>
  <c r="A48" i="153"/>
  <c r="S47" i="153"/>
  <c r="A47" i="153"/>
  <c r="S46" i="153"/>
  <c r="A46" i="153"/>
  <c r="S45" i="153"/>
  <c r="A45" i="153"/>
  <c r="S44" i="153"/>
  <c r="A44" i="153"/>
  <c r="S43" i="153"/>
  <c r="A43" i="153"/>
  <c r="S42" i="153"/>
  <c r="A42" i="153"/>
  <c r="S41" i="153"/>
  <c r="A41" i="153"/>
  <c r="S40" i="153"/>
  <c r="A40" i="153"/>
  <c r="S39" i="153"/>
  <c r="A39" i="153"/>
  <c r="S38" i="153"/>
  <c r="A38" i="153"/>
  <c r="S37" i="153"/>
  <c r="A37" i="153"/>
  <c r="S36" i="153"/>
  <c r="A36" i="153"/>
  <c r="S35" i="153"/>
  <c r="A35" i="153"/>
  <c r="S34" i="153"/>
  <c r="A34" i="153"/>
  <c r="S33" i="153"/>
  <c r="A33" i="153"/>
  <c r="S32" i="153"/>
  <c r="A32" i="153"/>
  <c r="S31" i="153"/>
  <c r="A31" i="153"/>
  <c r="S30" i="153"/>
  <c r="A30" i="153"/>
  <c r="S26" i="153"/>
  <c r="A26" i="153"/>
  <c r="S25" i="153"/>
  <c r="A25" i="153"/>
  <c r="S24" i="153"/>
  <c r="A24" i="153"/>
  <c r="S23" i="153"/>
  <c r="A23" i="153"/>
  <c r="S22" i="153"/>
  <c r="A22" i="153"/>
  <c r="S21" i="153"/>
  <c r="A21" i="153"/>
  <c r="S20" i="153"/>
  <c r="A20" i="153"/>
  <c r="S19" i="153"/>
  <c r="A19" i="153"/>
  <c r="S18" i="153"/>
  <c r="A18" i="153"/>
  <c r="G15" i="153"/>
  <c r="G14" i="153"/>
  <c r="G13" i="153"/>
  <c r="H8" i="153"/>
  <c r="AC2" i="153"/>
  <c r="N107" i="4"/>
  <c r="C11" i="150" l="1"/>
  <c r="C10" i="150"/>
  <c r="E7" i="150"/>
  <c r="E8" i="150"/>
  <c r="E9" i="150"/>
  <c r="E10" i="150"/>
  <c r="E11" i="150"/>
  <c r="E12" i="150"/>
  <c r="E13" i="150"/>
  <c r="E14" i="150"/>
  <c r="E15" i="150"/>
  <c r="E16" i="150"/>
  <c r="E17" i="150"/>
  <c r="E18" i="150"/>
  <c r="E19" i="150"/>
  <c r="E20" i="150"/>
  <c r="E21" i="150"/>
  <c r="E22" i="150"/>
  <c r="E23" i="150"/>
  <c r="E24" i="150"/>
  <c r="E25" i="150"/>
  <c r="E26" i="150"/>
  <c r="E27" i="150"/>
  <c r="E28" i="150"/>
  <c r="E29" i="150"/>
  <c r="E30" i="150"/>
  <c r="E31" i="150"/>
  <c r="E32" i="150"/>
  <c r="E33" i="150"/>
  <c r="E34" i="150"/>
  <c r="E35" i="150"/>
  <c r="E36" i="150"/>
  <c r="E37" i="150"/>
  <c r="E38" i="150"/>
  <c r="E39" i="150"/>
  <c r="E40" i="150"/>
  <c r="E41" i="150"/>
  <c r="E42" i="150"/>
  <c r="E43" i="150"/>
  <c r="E44" i="150"/>
  <c r="E45" i="150"/>
  <c r="E46" i="150"/>
  <c r="E47" i="150"/>
  <c r="E48" i="150"/>
  <c r="E49" i="150"/>
  <c r="E50" i="150"/>
  <c r="E51" i="150"/>
  <c r="E52" i="150"/>
  <c r="E53" i="150"/>
  <c r="E54" i="150"/>
  <c r="E55" i="150"/>
  <c r="E56" i="150"/>
  <c r="E57" i="150"/>
  <c r="E58" i="150"/>
  <c r="E59" i="150"/>
  <c r="E60" i="150"/>
  <c r="E61" i="150"/>
  <c r="E62" i="150"/>
  <c r="E63" i="150"/>
  <c r="E64" i="150"/>
  <c r="E65" i="150"/>
  <c r="E66" i="150"/>
  <c r="E67" i="150"/>
  <c r="E68" i="150"/>
  <c r="E69" i="150"/>
  <c r="E70" i="150"/>
  <c r="E71" i="150"/>
  <c r="E72" i="150"/>
  <c r="E73" i="150"/>
  <c r="E74" i="150"/>
  <c r="E75" i="150"/>
  <c r="E76" i="150"/>
  <c r="E77" i="150"/>
  <c r="E78" i="150"/>
  <c r="E79" i="150"/>
  <c r="E80" i="150"/>
  <c r="E81" i="150"/>
  <c r="E82" i="150"/>
  <c r="E83" i="150"/>
  <c r="E84" i="150"/>
  <c r="E85" i="150"/>
  <c r="E86" i="150"/>
  <c r="E87" i="150"/>
  <c r="E88" i="150"/>
  <c r="E89" i="150"/>
  <c r="E90" i="150"/>
  <c r="E91" i="150"/>
  <c r="E92" i="150"/>
  <c r="E93" i="150"/>
  <c r="E94" i="150"/>
  <c r="E95" i="150"/>
  <c r="E96" i="150"/>
  <c r="E97" i="150"/>
  <c r="E98" i="150"/>
  <c r="E99" i="150"/>
  <c r="E100" i="150"/>
  <c r="E101" i="150"/>
  <c r="E102" i="150"/>
  <c r="E103" i="150"/>
  <c r="E104" i="150"/>
  <c r="E105" i="150"/>
  <c r="E106" i="150"/>
  <c r="E107" i="150"/>
  <c r="E108" i="150"/>
  <c r="E109" i="150"/>
  <c r="E110" i="150"/>
  <c r="E111" i="150"/>
  <c r="E112" i="150"/>
  <c r="E113" i="150"/>
  <c r="E114" i="150"/>
  <c r="E115" i="150"/>
  <c r="E116" i="150"/>
  <c r="E117" i="150"/>
  <c r="E118" i="150"/>
  <c r="E119" i="150"/>
  <c r="E120" i="150"/>
  <c r="E121" i="150"/>
  <c r="E122" i="150"/>
  <c r="E123" i="150"/>
  <c r="E124" i="150"/>
  <c r="E125" i="150"/>
  <c r="E126" i="150"/>
  <c r="E127" i="150"/>
  <c r="E128" i="150"/>
  <c r="E129" i="150"/>
  <c r="E130" i="150"/>
  <c r="E131" i="150"/>
  <c r="E132" i="150"/>
  <c r="E133" i="150"/>
  <c r="E134" i="150"/>
  <c r="E135" i="150"/>
  <c r="E136" i="150"/>
  <c r="E137" i="150"/>
  <c r="E138" i="150"/>
  <c r="E139" i="150"/>
  <c r="E140" i="150"/>
  <c r="E141" i="150"/>
  <c r="E142" i="150"/>
  <c r="E143" i="150"/>
  <c r="E144" i="150"/>
  <c r="E145" i="150"/>
  <c r="E146" i="150"/>
  <c r="E147" i="150"/>
  <c r="E148" i="150"/>
  <c r="E149" i="150"/>
  <c r="E150" i="150"/>
  <c r="E151" i="150"/>
  <c r="E152" i="150"/>
  <c r="E153" i="150"/>
  <c r="E154" i="150"/>
  <c r="E155" i="150"/>
  <c r="E6" i="150"/>
  <c r="C9" i="150"/>
  <c r="C8" i="150"/>
  <c r="C7" i="150"/>
  <c r="D6" i="150"/>
  <c r="C12" i="150"/>
  <c r="C13" i="150"/>
  <c r="C14" i="150"/>
  <c r="C15" i="150"/>
  <c r="C16" i="150"/>
  <c r="C17" i="150"/>
  <c r="C18" i="150"/>
  <c r="C19" i="150"/>
  <c r="C20" i="150"/>
  <c r="C21" i="150"/>
  <c r="C22" i="150"/>
  <c r="C23" i="150"/>
  <c r="C24" i="150"/>
  <c r="C25" i="150"/>
  <c r="C26" i="150"/>
  <c r="C27" i="150"/>
  <c r="C28" i="150"/>
  <c r="C29" i="150"/>
  <c r="C30" i="150"/>
  <c r="C31" i="150"/>
  <c r="C32" i="150"/>
  <c r="C33" i="150"/>
  <c r="C34" i="150"/>
  <c r="C35" i="150"/>
  <c r="C36" i="150"/>
  <c r="C37" i="150"/>
  <c r="C38" i="150"/>
  <c r="C39" i="150"/>
  <c r="C40" i="150"/>
  <c r="C41" i="150"/>
  <c r="C42" i="150"/>
  <c r="C43" i="150"/>
  <c r="C44" i="150"/>
  <c r="C45" i="150"/>
  <c r="C46" i="150"/>
  <c r="C47" i="150"/>
  <c r="C48" i="150"/>
  <c r="C49" i="150"/>
  <c r="C50" i="150"/>
  <c r="C51" i="150"/>
  <c r="C52" i="150"/>
  <c r="C53" i="150"/>
  <c r="C54" i="150"/>
  <c r="C55" i="150"/>
  <c r="C56" i="150"/>
  <c r="C57" i="150"/>
  <c r="C58" i="150"/>
  <c r="C59" i="150"/>
  <c r="C60" i="150"/>
  <c r="C61" i="150"/>
  <c r="C62" i="150"/>
  <c r="C63" i="150"/>
  <c r="C64" i="150"/>
  <c r="C65" i="150"/>
  <c r="C66" i="150"/>
  <c r="C67" i="150"/>
  <c r="C68" i="150"/>
  <c r="C69" i="150"/>
  <c r="C70" i="150"/>
  <c r="C71" i="150"/>
  <c r="C72" i="150"/>
  <c r="C73" i="150"/>
  <c r="C74" i="150"/>
  <c r="C75" i="150"/>
  <c r="C76" i="150"/>
  <c r="C77" i="150"/>
  <c r="C78" i="150"/>
  <c r="C79" i="150"/>
  <c r="C80" i="150"/>
  <c r="C81" i="150"/>
  <c r="C82" i="150"/>
  <c r="C83" i="150"/>
  <c r="C84" i="150"/>
  <c r="C85" i="150"/>
  <c r="C86" i="150"/>
  <c r="C87" i="150"/>
  <c r="C88" i="150"/>
  <c r="C89" i="150"/>
  <c r="C90" i="150"/>
  <c r="C91" i="150"/>
  <c r="C92" i="150"/>
  <c r="C93" i="150"/>
  <c r="C94" i="150"/>
  <c r="C95" i="150"/>
  <c r="C96" i="150"/>
  <c r="C97" i="150"/>
  <c r="C98" i="150"/>
  <c r="C99" i="150"/>
  <c r="C100" i="150"/>
  <c r="C101" i="150"/>
  <c r="C102" i="150"/>
  <c r="C103" i="150"/>
  <c r="C104" i="150"/>
  <c r="C105" i="150"/>
  <c r="C106" i="150"/>
  <c r="C107" i="150"/>
  <c r="C108" i="150"/>
  <c r="C109" i="150"/>
  <c r="C110" i="150"/>
  <c r="C111" i="150"/>
  <c r="C112" i="150"/>
  <c r="C113" i="150"/>
  <c r="C114" i="150"/>
  <c r="C115" i="150"/>
  <c r="C116" i="150"/>
  <c r="C117" i="150"/>
  <c r="C118" i="150"/>
  <c r="C119" i="150"/>
  <c r="C120" i="150"/>
  <c r="C121" i="150"/>
  <c r="C122" i="150"/>
  <c r="C123" i="150"/>
  <c r="C124" i="150"/>
  <c r="C125" i="150"/>
  <c r="C126" i="150"/>
  <c r="C127" i="150"/>
  <c r="C128" i="150"/>
  <c r="C129" i="150"/>
  <c r="C130" i="150"/>
  <c r="C131" i="150"/>
  <c r="C132" i="150"/>
  <c r="C133" i="150"/>
  <c r="C134" i="150"/>
  <c r="C135" i="150"/>
  <c r="C136" i="150"/>
  <c r="C137" i="150"/>
  <c r="C138" i="150"/>
  <c r="C139" i="150"/>
  <c r="C140" i="150"/>
  <c r="C141" i="150"/>
  <c r="C142" i="150"/>
  <c r="C143" i="150"/>
  <c r="C144" i="150"/>
  <c r="C145" i="150"/>
  <c r="C146" i="150"/>
  <c r="C147" i="150"/>
  <c r="C148" i="150"/>
  <c r="C149" i="150"/>
  <c r="C150" i="150"/>
  <c r="C151" i="150"/>
  <c r="C152" i="150"/>
  <c r="C153" i="150"/>
  <c r="C154" i="150"/>
  <c r="C155" i="150"/>
  <c r="AK4" i="150"/>
  <c r="AI4" i="150"/>
  <c r="AG4" i="150"/>
  <c r="AE4" i="150"/>
  <c r="AC4" i="150"/>
  <c r="AA4" i="150"/>
  <c r="Y4" i="150"/>
  <c r="W4" i="150"/>
  <c r="AN155" i="150"/>
  <c r="AM155" i="150"/>
  <c r="AN154" i="150"/>
  <c r="AM154" i="150"/>
  <c r="AN153" i="150"/>
  <c r="AM153" i="150"/>
  <c r="AN152" i="150"/>
  <c r="AM152" i="150"/>
  <c r="AN151" i="150"/>
  <c r="AM151" i="150"/>
  <c r="AN150" i="150"/>
  <c r="AM150" i="150"/>
  <c r="AN149" i="150"/>
  <c r="AM149" i="150"/>
  <c r="AN148" i="150"/>
  <c r="AM148" i="150"/>
  <c r="AN147" i="150"/>
  <c r="AM147" i="150"/>
  <c r="AN146" i="150"/>
  <c r="AM146" i="150"/>
  <c r="AN145" i="150"/>
  <c r="AM145" i="150"/>
  <c r="AN144" i="150"/>
  <c r="AM144" i="150"/>
  <c r="AN143" i="150"/>
  <c r="AM143" i="150"/>
  <c r="AN142" i="150"/>
  <c r="AM142" i="150"/>
  <c r="AN141" i="150"/>
  <c r="AM141" i="150"/>
  <c r="AN140" i="150"/>
  <c r="AM140" i="150"/>
  <c r="AN139" i="150"/>
  <c r="AM139" i="150"/>
  <c r="AN138" i="150"/>
  <c r="AM138" i="150"/>
  <c r="AN137" i="150"/>
  <c r="AM137" i="150"/>
  <c r="AN136" i="150"/>
  <c r="AM136" i="150"/>
  <c r="AN135" i="150"/>
  <c r="AM135" i="150"/>
  <c r="AN134" i="150"/>
  <c r="AM134" i="150"/>
  <c r="AN133" i="150"/>
  <c r="AM133" i="150"/>
  <c r="AN132" i="150"/>
  <c r="AM132" i="150"/>
  <c r="AN131" i="150"/>
  <c r="AM131" i="150"/>
  <c r="AN130" i="150"/>
  <c r="AM130" i="150"/>
  <c r="AN129" i="150"/>
  <c r="AM129" i="150"/>
  <c r="AN128" i="150"/>
  <c r="AM128" i="150"/>
  <c r="AN127" i="150"/>
  <c r="AM127" i="150"/>
  <c r="AN126" i="150"/>
  <c r="AM126" i="150"/>
  <c r="AN125" i="150"/>
  <c r="AM125" i="150"/>
  <c r="AN124" i="150"/>
  <c r="AM124" i="150"/>
  <c r="AN123" i="150"/>
  <c r="AM123" i="150"/>
  <c r="AN122" i="150"/>
  <c r="AM122" i="150"/>
  <c r="AN121" i="150"/>
  <c r="AM121" i="150"/>
  <c r="AN120" i="150"/>
  <c r="AM120" i="150"/>
  <c r="AN119" i="150"/>
  <c r="AM119" i="150"/>
  <c r="AN118" i="150"/>
  <c r="AM118" i="150"/>
  <c r="AN117" i="150"/>
  <c r="AM117" i="150"/>
  <c r="AN116" i="150"/>
  <c r="AM116" i="150"/>
  <c r="AN115" i="150"/>
  <c r="AM115" i="150"/>
  <c r="AN114" i="150"/>
  <c r="AM114" i="150"/>
  <c r="AN113" i="150"/>
  <c r="AM113" i="150"/>
  <c r="AN112" i="150"/>
  <c r="AM112" i="150"/>
  <c r="AN111" i="150"/>
  <c r="AM111" i="150"/>
  <c r="AN110" i="150"/>
  <c r="AM110" i="150"/>
  <c r="AN109" i="150"/>
  <c r="AM109" i="150"/>
  <c r="AN108" i="150"/>
  <c r="AM108" i="150"/>
  <c r="AN107" i="150"/>
  <c r="AM107" i="150"/>
  <c r="AN106" i="150"/>
  <c r="AM106" i="150"/>
  <c r="AN105" i="150"/>
  <c r="AM105" i="150"/>
  <c r="AN104" i="150"/>
  <c r="AM104" i="150"/>
  <c r="AN103" i="150"/>
  <c r="AM103" i="150"/>
  <c r="AN102" i="150"/>
  <c r="AM102" i="150"/>
  <c r="AN101" i="150"/>
  <c r="AM101" i="150"/>
  <c r="AN100" i="150"/>
  <c r="AM100" i="150"/>
  <c r="AN99" i="150"/>
  <c r="AM99" i="150"/>
  <c r="AN98" i="150"/>
  <c r="AM98" i="150"/>
  <c r="AN97" i="150"/>
  <c r="AM97" i="150"/>
  <c r="AN96" i="150"/>
  <c r="AM96" i="150"/>
  <c r="AN95" i="150"/>
  <c r="AM95" i="150"/>
  <c r="AN94" i="150"/>
  <c r="AM94" i="150"/>
  <c r="AN93" i="150"/>
  <c r="AM93" i="150"/>
  <c r="AN92" i="150"/>
  <c r="AM92" i="150"/>
  <c r="AN91" i="150"/>
  <c r="AM91" i="150"/>
  <c r="AN90" i="150"/>
  <c r="AM90" i="150"/>
  <c r="AN89" i="150"/>
  <c r="AM89" i="150"/>
  <c r="AN88" i="150"/>
  <c r="AM88" i="150"/>
  <c r="AN87" i="150"/>
  <c r="AM87" i="150"/>
  <c r="AN86" i="150"/>
  <c r="AM86" i="150"/>
  <c r="AN85" i="150"/>
  <c r="AM85" i="150"/>
  <c r="AN84" i="150"/>
  <c r="AM84" i="150"/>
  <c r="AN83" i="150"/>
  <c r="AM83" i="150"/>
  <c r="AN82" i="150"/>
  <c r="AM82" i="150"/>
  <c r="AN81" i="150"/>
  <c r="AM81" i="150"/>
  <c r="AN80" i="150"/>
  <c r="AM80" i="150"/>
  <c r="AN79" i="150"/>
  <c r="AM79" i="150"/>
  <c r="AN78" i="150"/>
  <c r="AM78" i="150"/>
  <c r="AN77" i="150"/>
  <c r="AM77" i="150"/>
  <c r="AN76" i="150"/>
  <c r="AM76" i="150"/>
  <c r="AN75" i="150"/>
  <c r="AM75" i="150"/>
  <c r="AN74" i="150"/>
  <c r="AM74" i="150"/>
  <c r="AN73" i="150"/>
  <c r="AM73" i="150"/>
  <c r="AN72" i="150"/>
  <c r="AM72" i="150"/>
  <c r="AN71" i="150"/>
  <c r="AM71" i="150"/>
  <c r="AN70" i="150"/>
  <c r="AM70" i="150"/>
  <c r="AN69" i="150"/>
  <c r="AM69" i="150"/>
  <c r="AN68" i="150"/>
  <c r="AM68" i="150"/>
  <c r="AN67" i="150"/>
  <c r="AM67" i="150"/>
  <c r="AN66" i="150"/>
  <c r="AM66" i="150"/>
  <c r="AN65" i="150"/>
  <c r="AM65" i="150"/>
  <c r="AN64" i="150"/>
  <c r="AM64" i="150"/>
  <c r="AN63" i="150"/>
  <c r="AM63" i="150"/>
  <c r="AN62" i="150"/>
  <c r="AM62" i="150"/>
  <c r="AN61" i="150"/>
  <c r="AM61" i="150"/>
  <c r="AN60" i="150"/>
  <c r="AM60" i="150"/>
  <c r="AN59" i="150"/>
  <c r="AM59" i="150"/>
  <c r="AN58" i="150"/>
  <c r="AM58" i="150"/>
  <c r="AN57" i="150"/>
  <c r="AM57" i="150"/>
  <c r="AN56" i="150"/>
  <c r="AM56" i="150"/>
  <c r="AN55" i="150"/>
  <c r="AM55" i="150"/>
  <c r="AN54" i="150"/>
  <c r="AM54" i="150"/>
  <c r="AN53" i="150"/>
  <c r="AM53" i="150"/>
  <c r="AN52" i="150"/>
  <c r="AM52" i="150"/>
  <c r="AN51" i="150"/>
  <c r="AM51" i="150"/>
  <c r="AN50" i="150"/>
  <c r="AM50" i="150"/>
  <c r="AN49" i="150"/>
  <c r="AM49" i="150"/>
  <c r="AN48" i="150"/>
  <c r="AM48" i="150"/>
  <c r="AN47" i="150"/>
  <c r="AM47" i="150"/>
  <c r="AN46" i="150"/>
  <c r="AM46" i="150"/>
  <c r="AN45" i="150"/>
  <c r="AM45" i="150"/>
  <c r="AN44" i="150"/>
  <c r="AM44" i="150"/>
  <c r="AN43" i="150"/>
  <c r="AM43" i="150"/>
  <c r="AN42" i="150"/>
  <c r="AM42" i="150"/>
  <c r="AN41" i="150"/>
  <c r="AM41" i="150"/>
  <c r="AN40" i="150"/>
  <c r="AM40" i="150"/>
  <c r="AN39" i="150"/>
  <c r="AM39" i="150"/>
  <c r="AN38" i="150"/>
  <c r="AM38" i="150"/>
  <c r="AN37" i="150"/>
  <c r="AM37" i="150"/>
  <c r="AN36" i="150"/>
  <c r="AM36" i="150"/>
  <c r="AN35" i="150"/>
  <c r="AM35" i="150"/>
  <c r="AN34" i="150"/>
  <c r="AM34" i="150"/>
  <c r="AN33" i="150"/>
  <c r="AM33" i="150"/>
  <c r="AN32" i="150"/>
  <c r="AM32" i="150"/>
  <c r="AN31" i="150"/>
  <c r="AM31" i="150"/>
  <c r="AN30" i="150"/>
  <c r="AM30" i="150"/>
  <c r="AN29" i="150"/>
  <c r="AM29" i="150"/>
  <c r="AN28" i="150"/>
  <c r="AM28" i="150"/>
  <c r="AN27" i="150"/>
  <c r="AM27" i="150"/>
  <c r="AN26" i="150"/>
  <c r="AM26" i="150"/>
  <c r="AN25" i="150"/>
  <c r="AM25" i="150"/>
  <c r="AN24" i="150"/>
  <c r="AM24" i="150"/>
  <c r="AN23" i="150"/>
  <c r="AM23" i="150"/>
  <c r="AN22" i="150"/>
  <c r="AM22" i="150"/>
  <c r="AN21" i="150"/>
  <c r="AM21" i="150"/>
  <c r="AN20" i="150"/>
  <c r="AM20" i="150"/>
  <c r="AN19" i="150"/>
  <c r="AM19" i="150"/>
  <c r="AN18" i="150"/>
  <c r="AM18" i="150"/>
  <c r="AN17" i="150"/>
  <c r="AM17" i="150"/>
  <c r="AN16" i="150"/>
  <c r="AM16" i="150"/>
  <c r="AN15" i="150"/>
  <c r="AM15" i="150"/>
  <c r="AN14" i="150"/>
  <c r="AM14" i="150"/>
  <c r="AN13" i="150"/>
  <c r="AM13" i="150"/>
  <c r="AN12" i="150"/>
  <c r="AM12" i="150"/>
  <c r="AN11" i="150"/>
  <c r="AM11" i="150"/>
  <c r="AN10" i="150"/>
  <c r="AM10" i="150"/>
  <c r="AN9" i="150"/>
  <c r="AM9" i="150"/>
  <c r="AN8" i="150"/>
  <c r="AM8" i="150"/>
  <c r="AN7" i="150"/>
  <c r="AM7" i="150"/>
  <c r="AN6" i="150"/>
  <c r="AM6" i="150"/>
  <c r="AM4" i="150"/>
  <c r="AL155" i="150"/>
  <c r="AK155" i="150"/>
  <c r="AL154" i="150"/>
  <c r="AK154" i="150"/>
  <c r="AL153" i="150"/>
  <c r="AK153" i="150"/>
  <c r="AL152" i="150"/>
  <c r="AK152" i="150"/>
  <c r="AL151" i="150"/>
  <c r="AK151" i="150"/>
  <c r="AL150" i="150"/>
  <c r="AK150" i="150"/>
  <c r="AL149" i="150"/>
  <c r="AK149" i="150"/>
  <c r="AL148" i="150"/>
  <c r="AK148" i="150"/>
  <c r="AL147" i="150"/>
  <c r="AK147" i="150"/>
  <c r="AL146" i="150"/>
  <c r="AK146" i="150"/>
  <c r="AL145" i="150"/>
  <c r="AK145" i="150"/>
  <c r="AL144" i="150"/>
  <c r="AK144" i="150"/>
  <c r="AL143" i="150"/>
  <c r="AK143" i="150"/>
  <c r="AL142" i="150"/>
  <c r="AK142" i="150"/>
  <c r="AL141" i="150"/>
  <c r="AK141" i="150"/>
  <c r="AL140" i="150"/>
  <c r="AK140" i="150"/>
  <c r="AL139" i="150"/>
  <c r="AK139" i="150"/>
  <c r="AL138" i="150"/>
  <c r="AK138" i="150"/>
  <c r="AL137" i="150"/>
  <c r="AK137" i="150"/>
  <c r="AL136" i="150"/>
  <c r="AK136" i="150"/>
  <c r="AL135" i="150"/>
  <c r="AK135" i="150"/>
  <c r="AL134" i="150"/>
  <c r="AK134" i="150"/>
  <c r="AL133" i="150"/>
  <c r="AK133" i="150"/>
  <c r="AL132" i="150"/>
  <c r="AK132" i="150"/>
  <c r="AL131" i="150"/>
  <c r="AK131" i="150"/>
  <c r="AL130" i="150"/>
  <c r="AK130" i="150"/>
  <c r="AL129" i="150"/>
  <c r="AK129" i="150"/>
  <c r="AL128" i="150"/>
  <c r="AK128" i="150"/>
  <c r="AL127" i="150"/>
  <c r="AK127" i="150"/>
  <c r="AL126" i="150"/>
  <c r="AK126" i="150"/>
  <c r="AL125" i="150"/>
  <c r="AK125" i="150"/>
  <c r="AL124" i="150"/>
  <c r="AK124" i="150"/>
  <c r="AL123" i="150"/>
  <c r="AK123" i="150"/>
  <c r="AL122" i="150"/>
  <c r="AK122" i="150"/>
  <c r="AL121" i="150"/>
  <c r="AK121" i="150"/>
  <c r="AL120" i="150"/>
  <c r="AK120" i="150"/>
  <c r="AL119" i="150"/>
  <c r="AK119" i="150"/>
  <c r="AL118" i="150"/>
  <c r="AK118" i="150"/>
  <c r="AL117" i="150"/>
  <c r="AK117" i="150"/>
  <c r="AL116" i="150"/>
  <c r="AK116" i="150"/>
  <c r="AL115" i="150"/>
  <c r="AK115" i="150"/>
  <c r="AL114" i="150"/>
  <c r="AK114" i="150"/>
  <c r="AL113" i="150"/>
  <c r="AK113" i="150"/>
  <c r="AL112" i="150"/>
  <c r="AK112" i="150"/>
  <c r="AL111" i="150"/>
  <c r="AK111" i="150"/>
  <c r="AL110" i="150"/>
  <c r="AK110" i="150"/>
  <c r="AL109" i="150"/>
  <c r="AK109" i="150"/>
  <c r="AL108" i="150"/>
  <c r="AK108" i="150"/>
  <c r="AL107" i="150"/>
  <c r="AK107" i="150"/>
  <c r="AL106" i="150"/>
  <c r="AK106" i="150"/>
  <c r="AL105" i="150"/>
  <c r="AK105" i="150"/>
  <c r="AL104" i="150"/>
  <c r="AK104" i="150"/>
  <c r="AL103" i="150"/>
  <c r="AK103" i="150"/>
  <c r="AL102" i="150"/>
  <c r="AK102" i="150"/>
  <c r="AL101" i="150"/>
  <c r="AK101" i="150"/>
  <c r="AL100" i="150"/>
  <c r="AK100" i="150"/>
  <c r="AL99" i="150"/>
  <c r="AK99" i="150"/>
  <c r="AL98" i="150"/>
  <c r="AK98" i="150"/>
  <c r="AL97" i="150"/>
  <c r="AK97" i="150"/>
  <c r="AL96" i="150"/>
  <c r="AK96" i="150"/>
  <c r="AL95" i="150"/>
  <c r="AK95" i="150"/>
  <c r="AL94" i="150"/>
  <c r="AK94" i="150"/>
  <c r="AL93" i="150"/>
  <c r="AK93" i="150"/>
  <c r="AL92" i="150"/>
  <c r="AK92" i="150"/>
  <c r="AL91" i="150"/>
  <c r="AK91" i="150"/>
  <c r="AL90" i="150"/>
  <c r="AK90" i="150"/>
  <c r="AL89" i="150"/>
  <c r="AK89" i="150"/>
  <c r="AL88" i="150"/>
  <c r="AK88" i="150"/>
  <c r="AL87" i="150"/>
  <c r="AK87" i="150"/>
  <c r="AL86" i="150"/>
  <c r="AK86" i="150"/>
  <c r="AL85" i="150"/>
  <c r="AK85" i="150"/>
  <c r="AL84" i="150"/>
  <c r="AK84" i="150"/>
  <c r="AL83" i="150"/>
  <c r="AK83" i="150"/>
  <c r="AL82" i="150"/>
  <c r="AK82" i="150"/>
  <c r="AL81" i="150"/>
  <c r="AK81" i="150"/>
  <c r="AL80" i="150"/>
  <c r="AK80" i="150"/>
  <c r="AL79" i="150"/>
  <c r="AK79" i="150"/>
  <c r="AL78" i="150"/>
  <c r="AK78" i="150"/>
  <c r="AL77" i="150"/>
  <c r="AK77" i="150"/>
  <c r="AL76" i="150"/>
  <c r="AK76" i="150"/>
  <c r="AL75" i="150"/>
  <c r="AK75" i="150"/>
  <c r="AL74" i="150"/>
  <c r="AK74" i="150"/>
  <c r="AL73" i="150"/>
  <c r="AK73" i="150"/>
  <c r="AL72" i="150"/>
  <c r="AK72" i="150"/>
  <c r="AL71" i="150"/>
  <c r="AK71" i="150"/>
  <c r="AL70" i="150"/>
  <c r="AK70" i="150"/>
  <c r="AL69" i="150"/>
  <c r="AK69" i="150"/>
  <c r="AL68" i="150"/>
  <c r="AK68" i="150"/>
  <c r="AL67" i="150"/>
  <c r="AK67" i="150"/>
  <c r="AL66" i="150"/>
  <c r="AK66" i="150"/>
  <c r="AL65" i="150"/>
  <c r="AK65" i="150"/>
  <c r="AL64" i="150"/>
  <c r="AK64" i="150"/>
  <c r="AL63" i="150"/>
  <c r="AK63" i="150"/>
  <c r="AL62" i="150"/>
  <c r="AK62" i="150"/>
  <c r="AL61" i="150"/>
  <c r="AK61" i="150"/>
  <c r="AL60" i="150"/>
  <c r="AK60" i="150"/>
  <c r="AL59" i="150"/>
  <c r="AK59" i="150"/>
  <c r="AL58" i="150"/>
  <c r="AK58" i="150"/>
  <c r="AL57" i="150"/>
  <c r="AK57" i="150"/>
  <c r="AL56" i="150"/>
  <c r="AK56" i="150"/>
  <c r="AL55" i="150"/>
  <c r="AK55" i="150"/>
  <c r="AL54" i="150"/>
  <c r="AK54" i="150"/>
  <c r="AL53" i="150"/>
  <c r="AK53" i="150"/>
  <c r="AL52" i="150"/>
  <c r="AK52" i="150"/>
  <c r="AL51" i="150"/>
  <c r="AK51" i="150"/>
  <c r="AL50" i="150"/>
  <c r="AK50" i="150"/>
  <c r="AL49" i="150"/>
  <c r="AK49" i="150"/>
  <c r="AL48" i="150"/>
  <c r="AK48" i="150"/>
  <c r="AL47" i="150"/>
  <c r="AK47" i="150"/>
  <c r="AL46" i="150"/>
  <c r="AK46" i="150"/>
  <c r="AL45" i="150"/>
  <c r="AK45" i="150"/>
  <c r="AL44" i="150"/>
  <c r="AK44" i="150"/>
  <c r="AL43" i="150"/>
  <c r="AK43" i="150"/>
  <c r="AL42" i="150"/>
  <c r="AK42" i="150"/>
  <c r="AL41" i="150"/>
  <c r="AK41" i="150"/>
  <c r="AL40" i="150"/>
  <c r="AK40" i="150"/>
  <c r="AL39" i="150"/>
  <c r="AK39" i="150"/>
  <c r="AL38" i="150"/>
  <c r="AK38" i="150"/>
  <c r="AL37" i="150"/>
  <c r="AK37" i="150"/>
  <c r="AL36" i="150"/>
  <c r="AK36" i="150"/>
  <c r="AL35" i="150"/>
  <c r="AK35" i="150"/>
  <c r="AL34" i="150"/>
  <c r="AK34" i="150"/>
  <c r="AL33" i="150"/>
  <c r="AK33" i="150"/>
  <c r="AL32" i="150"/>
  <c r="AK32" i="150"/>
  <c r="AL31" i="150"/>
  <c r="AK31" i="150"/>
  <c r="AL30" i="150"/>
  <c r="AK30" i="150"/>
  <c r="AL29" i="150"/>
  <c r="AK29" i="150"/>
  <c r="AL28" i="150"/>
  <c r="AK28" i="150"/>
  <c r="AL27" i="150"/>
  <c r="AK27" i="150"/>
  <c r="AL26" i="150"/>
  <c r="AK26" i="150"/>
  <c r="AL25" i="150"/>
  <c r="AK25" i="150"/>
  <c r="AL24" i="150"/>
  <c r="AK24" i="150"/>
  <c r="AL23" i="150"/>
  <c r="AK23" i="150"/>
  <c r="AL22" i="150"/>
  <c r="AK22" i="150"/>
  <c r="AL21" i="150"/>
  <c r="AK21" i="150"/>
  <c r="AL20" i="150"/>
  <c r="AK20" i="150"/>
  <c r="AL19" i="150"/>
  <c r="AK19" i="150"/>
  <c r="AL18" i="150"/>
  <c r="AK18" i="150"/>
  <c r="AL17" i="150"/>
  <c r="AK17" i="150"/>
  <c r="AL16" i="150"/>
  <c r="AK16" i="150"/>
  <c r="AL15" i="150"/>
  <c r="AK15" i="150"/>
  <c r="AL14" i="150"/>
  <c r="AK14" i="150"/>
  <c r="AL13" i="150"/>
  <c r="AK13" i="150"/>
  <c r="AL12" i="150"/>
  <c r="AK12" i="150"/>
  <c r="AL11" i="150"/>
  <c r="AK11" i="150"/>
  <c r="AL10" i="150"/>
  <c r="AK10" i="150"/>
  <c r="AL9" i="150"/>
  <c r="AK9" i="150"/>
  <c r="AL8" i="150"/>
  <c r="AK8" i="150"/>
  <c r="AL7" i="150"/>
  <c r="AK7" i="150"/>
  <c r="AL6" i="150"/>
  <c r="AK6" i="150"/>
  <c r="AJ155" i="150"/>
  <c r="AI155" i="150"/>
  <c r="AJ154" i="150"/>
  <c r="AI154" i="150"/>
  <c r="AJ153" i="150"/>
  <c r="AI153" i="150"/>
  <c r="AJ152" i="150"/>
  <c r="AI152" i="150"/>
  <c r="AJ151" i="150"/>
  <c r="AI151" i="150"/>
  <c r="AJ150" i="150"/>
  <c r="AI150" i="150"/>
  <c r="AJ149" i="150"/>
  <c r="AI149" i="150"/>
  <c r="AJ148" i="150"/>
  <c r="AI148" i="150"/>
  <c r="AJ147" i="150"/>
  <c r="AI147" i="150"/>
  <c r="AJ146" i="150"/>
  <c r="AI146" i="150"/>
  <c r="AJ145" i="150"/>
  <c r="AI145" i="150"/>
  <c r="AJ144" i="150"/>
  <c r="AI144" i="150"/>
  <c r="AJ143" i="150"/>
  <c r="AI143" i="150"/>
  <c r="AJ142" i="150"/>
  <c r="AI142" i="150"/>
  <c r="AJ141" i="150"/>
  <c r="AI141" i="150"/>
  <c r="AJ140" i="150"/>
  <c r="AI140" i="150"/>
  <c r="AJ139" i="150"/>
  <c r="AI139" i="150"/>
  <c r="AJ138" i="150"/>
  <c r="AI138" i="150"/>
  <c r="AJ137" i="150"/>
  <c r="AI137" i="150"/>
  <c r="AJ136" i="150"/>
  <c r="AI136" i="150"/>
  <c r="AJ135" i="150"/>
  <c r="AI135" i="150"/>
  <c r="AJ134" i="150"/>
  <c r="AI134" i="150"/>
  <c r="AJ133" i="150"/>
  <c r="AI133" i="150"/>
  <c r="AJ132" i="150"/>
  <c r="AI132" i="150"/>
  <c r="AJ131" i="150"/>
  <c r="AI131" i="150"/>
  <c r="AJ130" i="150"/>
  <c r="AI130" i="150"/>
  <c r="AJ129" i="150"/>
  <c r="AI129" i="150"/>
  <c r="AJ128" i="150"/>
  <c r="AI128" i="150"/>
  <c r="AJ127" i="150"/>
  <c r="AI127" i="150"/>
  <c r="AJ126" i="150"/>
  <c r="AI126" i="150"/>
  <c r="AJ125" i="150"/>
  <c r="AI125" i="150"/>
  <c r="AJ124" i="150"/>
  <c r="AI124" i="150"/>
  <c r="AJ123" i="150"/>
  <c r="AI123" i="150"/>
  <c r="AJ122" i="150"/>
  <c r="AI122" i="150"/>
  <c r="AJ121" i="150"/>
  <c r="AI121" i="150"/>
  <c r="AJ120" i="150"/>
  <c r="AI120" i="150"/>
  <c r="AJ119" i="150"/>
  <c r="AI119" i="150"/>
  <c r="AJ118" i="150"/>
  <c r="AI118" i="150"/>
  <c r="AJ117" i="150"/>
  <c r="AI117" i="150"/>
  <c r="AJ116" i="150"/>
  <c r="AI116" i="150"/>
  <c r="AJ115" i="150"/>
  <c r="AI115" i="150"/>
  <c r="AJ114" i="150"/>
  <c r="AI114" i="150"/>
  <c r="AJ113" i="150"/>
  <c r="AI113" i="150"/>
  <c r="AJ112" i="150"/>
  <c r="AI112" i="150"/>
  <c r="AJ111" i="150"/>
  <c r="AI111" i="150"/>
  <c r="AJ110" i="150"/>
  <c r="AI110" i="150"/>
  <c r="AJ109" i="150"/>
  <c r="AI109" i="150"/>
  <c r="AJ108" i="150"/>
  <c r="AI108" i="150"/>
  <c r="AJ107" i="150"/>
  <c r="AI107" i="150"/>
  <c r="AJ106" i="150"/>
  <c r="AI106" i="150"/>
  <c r="AJ105" i="150"/>
  <c r="AI105" i="150"/>
  <c r="AJ104" i="150"/>
  <c r="AI104" i="150"/>
  <c r="AJ103" i="150"/>
  <c r="AI103" i="150"/>
  <c r="AJ102" i="150"/>
  <c r="AI102" i="150"/>
  <c r="AJ101" i="150"/>
  <c r="AI101" i="150"/>
  <c r="AJ100" i="150"/>
  <c r="AI100" i="150"/>
  <c r="AJ99" i="150"/>
  <c r="AI99" i="150"/>
  <c r="AJ98" i="150"/>
  <c r="AI98" i="150"/>
  <c r="AJ97" i="150"/>
  <c r="AI97" i="150"/>
  <c r="AJ96" i="150"/>
  <c r="AI96" i="150"/>
  <c r="AJ95" i="150"/>
  <c r="AI95" i="150"/>
  <c r="AJ94" i="150"/>
  <c r="AI94" i="150"/>
  <c r="AJ93" i="150"/>
  <c r="AI93" i="150"/>
  <c r="AJ92" i="150"/>
  <c r="AI92" i="150"/>
  <c r="AJ91" i="150"/>
  <c r="AI91" i="150"/>
  <c r="AJ90" i="150"/>
  <c r="AI90" i="150"/>
  <c r="AJ89" i="150"/>
  <c r="AI89" i="150"/>
  <c r="AJ88" i="150"/>
  <c r="AI88" i="150"/>
  <c r="AJ87" i="150"/>
  <c r="AI87" i="150"/>
  <c r="AJ86" i="150"/>
  <c r="AI86" i="150"/>
  <c r="AJ85" i="150"/>
  <c r="AI85" i="150"/>
  <c r="AJ84" i="150"/>
  <c r="AI84" i="150"/>
  <c r="AJ83" i="150"/>
  <c r="AI83" i="150"/>
  <c r="AJ82" i="150"/>
  <c r="AI82" i="150"/>
  <c r="AJ81" i="150"/>
  <c r="AI81" i="150"/>
  <c r="AJ80" i="150"/>
  <c r="AI80" i="150"/>
  <c r="AJ79" i="150"/>
  <c r="AI79" i="150"/>
  <c r="AJ78" i="150"/>
  <c r="AI78" i="150"/>
  <c r="AJ77" i="150"/>
  <c r="AI77" i="150"/>
  <c r="AJ76" i="150"/>
  <c r="AI76" i="150"/>
  <c r="AJ75" i="150"/>
  <c r="AI75" i="150"/>
  <c r="AJ74" i="150"/>
  <c r="AI74" i="150"/>
  <c r="AJ73" i="150"/>
  <c r="AI73" i="150"/>
  <c r="AJ72" i="150"/>
  <c r="AI72" i="150"/>
  <c r="AJ71" i="150"/>
  <c r="AI71" i="150"/>
  <c r="AJ70" i="150"/>
  <c r="AI70" i="150"/>
  <c r="AJ69" i="150"/>
  <c r="AI69" i="150"/>
  <c r="AJ68" i="150"/>
  <c r="AI68" i="150"/>
  <c r="AJ67" i="150"/>
  <c r="AI67" i="150"/>
  <c r="AJ66" i="150"/>
  <c r="AI66" i="150"/>
  <c r="AJ65" i="150"/>
  <c r="AI65" i="150"/>
  <c r="AJ64" i="150"/>
  <c r="AI64" i="150"/>
  <c r="AJ63" i="150"/>
  <c r="AI63" i="150"/>
  <c r="AJ62" i="150"/>
  <c r="AI62" i="150"/>
  <c r="AJ61" i="150"/>
  <c r="AI61" i="150"/>
  <c r="AJ60" i="150"/>
  <c r="AI60" i="150"/>
  <c r="AJ59" i="150"/>
  <c r="AI59" i="150"/>
  <c r="AJ58" i="150"/>
  <c r="AI58" i="150"/>
  <c r="AJ57" i="150"/>
  <c r="AI57" i="150"/>
  <c r="AJ56" i="150"/>
  <c r="AI56" i="150"/>
  <c r="AJ55" i="150"/>
  <c r="AI55" i="150"/>
  <c r="AJ54" i="150"/>
  <c r="AI54" i="150"/>
  <c r="AJ53" i="150"/>
  <c r="AI53" i="150"/>
  <c r="AJ52" i="150"/>
  <c r="AI52" i="150"/>
  <c r="AJ51" i="150"/>
  <c r="AI51" i="150"/>
  <c r="AJ50" i="150"/>
  <c r="AI50" i="150"/>
  <c r="AJ49" i="150"/>
  <c r="AI49" i="150"/>
  <c r="AJ48" i="150"/>
  <c r="AI48" i="150"/>
  <c r="AJ47" i="150"/>
  <c r="AI47" i="150"/>
  <c r="AJ46" i="150"/>
  <c r="AI46" i="150"/>
  <c r="AJ45" i="150"/>
  <c r="AI45" i="150"/>
  <c r="AJ44" i="150"/>
  <c r="AI44" i="150"/>
  <c r="AJ43" i="150"/>
  <c r="AI43" i="150"/>
  <c r="AJ42" i="150"/>
  <c r="AI42" i="150"/>
  <c r="AJ41" i="150"/>
  <c r="AI41" i="150"/>
  <c r="AJ40" i="150"/>
  <c r="AI40" i="150"/>
  <c r="AJ39" i="150"/>
  <c r="AI39" i="150"/>
  <c r="AJ38" i="150"/>
  <c r="AI38" i="150"/>
  <c r="AJ37" i="150"/>
  <c r="AI37" i="150"/>
  <c r="AJ36" i="150"/>
  <c r="AI36" i="150"/>
  <c r="AJ35" i="150"/>
  <c r="AI35" i="150"/>
  <c r="AJ34" i="150"/>
  <c r="AI34" i="150"/>
  <c r="AJ33" i="150"/>
  <c r="AI33" i="150"/>
  <c r="AJ32" i="150"/>
  <c r="AI32" i="150"/>
  <c r="AJ31" i="150"/>
  <c r="AI31" i="150"/>
  <c r="AJ30" i="150"/>
  <c r="AI30" i="150"/>
  <c r="AJ29" i="150"/>
  <c r="AI29" i="150"/>
  <c r="AJ28" i="150"/>
  <c r="AI28" i="150"/>
  <c r="AJ27" i="150"/>
  <c r="AI27" i="150"/>
  <c r="AJ26" i="150"/>
  <c r="AI26" i="150"/>
  <c r="AJ25" i="150"/>
  <c r="AI25" i="150"/>
  <c r="AJ24" i="150"/>
  <c r="AI24" i="150"/>
  <c r="AJ23" i="150"/>
  <c r="AI23" i="150"/>
  <c r="AJ22" i="150"/>
  <c r="AI22" i="150"/>
  <c r="AJ21" i="150"/>
  <c r="AI21" i="150"/>
  <c r="AJ20" i="150"/>
  <c r="AI20" i="150"/>
  <c r="AJ19" i="150"/>
  <c r="AI19" i="150"/>
  <c r="AJ18" i="150"/>
  <c r="AI18" i="150"/>
  <c r="AJ17" i="150"/>
  <c r="AI17" i="150"/>
  <c r="AJ16" i="150"/>
  <c r="AI16" i="150"/>
  <c r="AJ15" i="150"/>
  <c r="AI15" i="150"/>
  <c r="AJ14" i="150"/>
  <c r="AI14" i="150"/>
  <c r="AJ13" i="150"/>
  <c r="AI13" i="150"/>
  <c r="AJ12" i="150"/>
  <c r="AI12" i="150"/>
  <c r="AJ11" i="150"/>
  <c r="AI11" i="150"/>
  <c r="AJ10" i="150"/>
  <c r="AI10" i="150"/>
  <c r="AJ9" i="150"/>
  <c r="AI9" i="150"/>
  <c r="AJ8" i="150"/>
  <c r="AI8" i="150"/>
  <c r="AJ7" i="150"/>
  <c r="AI7" i="150"/>
  <c r="AJ6" i="150"/>
  <c r="AI6" i="150"/>
  <c r="AH155" i="150"/>
  <c r="AG155" i="150"/>
  <c r="AH154" i="150"/>
  <c r="AG154" i="150"/>
  <c r="AH153" i="150"/>
  <c r="AG153" i="150"/>
  <c r="AH152" i="150"/>
  <c r="AG152" i="150"/>
  <c r="AH151" i="150"/>
  <c r="AG151" i="150"/>
  <c r="AH150" i="150"/>
  <c r="AG150" i="150"/>
  <c r="AH149" i="150"/>
  <c r="AG149" i="150"/>
  <c r="AH148" i="150"/>
  <c r="AG148" i="150"/>
  <c r="AH147" i="150"/>
  <c r="AG147" i="150"/>
  <c r="AH146" i="150"/>
  <c r="AG146" i="150"/>
  <c r="AH145" i="150"/>
  <c r="AG145" i="150"/>
  <c r="AH144" i="150"/>
  <c r="AG144" i="150"/>
  <c r="AH143" i="150"/>
  <c r="AG143" i="150"/>
  <c r="AH142" i="150"/>
  <c r="AG142" i="150"/>
  <c r="AH141" i="150"/>
  <c r="AG141" i="150"/>
  <c r="AH140" i="150"/>
  <c r="AG140" i="150"/>
  <c r="AH139" i="150"/>
  <c r="AG139" i="150"/>
  <c r="AH138" i="150"/>
  <c r="AG138" i="150"/>
  <c r="AH137" i="150"/>
  <c r="AG137" i="150"/>
  <c r="AH136" i="150"/>
  <c r="AG136" i="150"/>
  <c r="AH135" i="150"/>
  <c r="AG135" i="150"/>
  <c r="AH134" i="150"/>
  <c r="AG134" i="150"/>
  <c r="AH133" i="150"/>
  <c r="AG133" i="150"/>
  <c r="AH132" i="150"/>
  <c r="AG132" i="150"/>
  <c r="AH131" i="150"/>
  <c r="AG131" i="150"/>
  <c r="AH130" i="150"/>
  <c r="AG130" i="150"/>
  <c r="AH129" i="150"/>
  <c r="AG129" i="150"/>
  <c r="AH128" i="150"/>
  <c r="AG128" i="150"/>
  <c r="AH127" i="150"/>
  <c r="AG127" i="150"/>
  <c r="AH126" i="150"/>
  <c r="AG126" i="150"/>
  <c r="AH125" i="150"/>
  <c r="AG125" i="150"/>
  <c r="AH124" i="150"/>
  <c r="AG124" i="150"/>
  <c r="AH123" i="150"/>
  <c r="AG123" i="150"/>
  <c r="AH122" i="150"/>
  <c r="AG122" i="150"/>
  <c r="AH121" i="150"/>
  <c r="AG121" i="150"/>
  <c r="AH120" i="150"/>
  <c r="AG120" i="150"/>
  <c r="AH119" i="150"/>
  <c r="AG119" i="150"/>
  <c r="AH118" i="150"/>
  <c r="AG118" i="150"/>
  <c r="AH117" i="150"/>
  <c r="AG117" i="150"/>
  <c r="AH116" i="150"/>
  <c r="AG116" i="150"/>
  <c r="AH115" i="150"/>
  <c r="AG115" i="150"/>
  <c r="AH114" i="150"/>
  <c r="AG114" i="150"/>
  <c r="AH113" i="150"/>
  <c r="AG113" i="150"/>
  <c r="AH112" i="150"/>
  <c r="AG112" i="150"/>
  <c r="AH111" i="150"/>
  <c r="AG111" i="150"/>
  <c r="AH110" i="150"/>
  <c r="AG110" i="150"/>
  <c r="AH109" i="150"/>
  <c r="AG109" i="150"/>
  <c r="AH108" i="150"/>
  <c r="AG108" i="150"/>
  <c r="AH107" i="150"/>
  <c r="AG107" i="150"/>
  <c r="AH106" i="150"/>
  <c r="AG106" i="150"/>
  <c r="AH105" i="150"/>
  <c r="AG105" i="150"/>
  <c r="AH104" i="150"/>
  <c r="AG104" i="150"/>
  <c r="AH103" i="150"/>
  <c r="AG103" i="150"/>
  <c r="AH102" i="150"/>
  <c r="AG102" i="150"/>
  <c r="AH101" i="150"/>
  <c r="AG101" i="150"/>
  <c r="AH100" i="150"/>
  <c r="AG100" i="150"/>
  <c r="AH99" i="150"/>
  <c r="AG99" i="150"/>
  <c r="AH98" i="150"/>
  <c r="AG98" i="150"/>
  <c r="AH97" i="150"/>
  <c r="AG97" i="150"/>
  <c r="AH96" i="150"/>
  <c r="AG96" i="150"/>
  <c r="AH95" i="150"/>
  <c r="AG95" i="150"/>
  <c r="AH94" i="150"/>
  <c r="AG94" i="150"/>
  <c r="AH93" i="150"/>
  <c r="AG93" i="150"/>
  <c r="AH92" i="150"/>
  <c r="AG92" i="150"/>
  <c r="AH91" i="150"/>
  <c r="AG91" i="150"/>
  <c r="AH90" i="150"/>
  <c r="AG90" i="150"/>
  <c r="AH89" i="150"/>
  <c r="AG89" i="150"/>
  <c r="AH88" i="150"/>
  <c r="AG88" i="150"/>
  <c r="AH87" i="150"/>
  <c r="AG87" i="150"/>
  <c r="AH86" i="150"/>
  <c r="AG86" i="150"/>
  <c r="AH85" i="150"/>
  <c r="AG85" i="150"/>
  <c r="AH84" i="150"/>
  <c r="AG84" i="150"/>
  <c r="AH83" i="150"/>
  <c r="AG83" i="150"/>
  <c r="AH82" i="150"/>
  <c r="AG82" i="150"/>
  <c r="AH81" i="150"/>
  <c r="AG81" i="150"/>
  <c r="AH80" i="150"/>
  <c r="AG80" i="150"/>
  <c r="AH79" i="150"/>
  <c r="AG79" i="150"/>
  <c r="AH78" i="150"/>
  <c r="AG78" i="150"/>
  <c r="AH77" i="150"/>
  <c r="AG77" i="150"/>
  <c r="AH76" i="150"/>
  <c r="AG76" i="150"/>
  <c r="AH75" i="150"/>
  <c r="AG75" i="150"/>
  <c r="AH74" i="150"/>
  <c r="AG74" i="150"/>
  <c r="AH73" i="150"/>
  <c r="AG73" i="150"/>
  <c r="AH72" i="150"/>
  <c r="AG72" i="150"/>
  <c r="AH71" i="150"/>
  <c r="AG71" i="150"/>
  <c r="AH70" i="150"/>
  <c r="AG70" i="150"/>
  <c r="AH69" i="150"/>
  <c r="AG69" i="150"/>
  <c r="AH68" i="150"/>
  <c r="AG68" i="150"/>
  <c r="AH67" i="150"/>
  <c r="AG67" i="150"/>
  <c r="AH66" i="150"/>
  <c r="AG66" i="150"/>
  <c r="AH65" i="150"/>
  <c r="AG65" i="150"/>
  <c r="AH64" i="150"/>
  <c r="AG64" i="150"/>
  <c r="AH63" i="150"/>
  <c r="AG63" i="150"/>
  <c r="AH62" i="150"/>
  <c r="AG62" i="150"/>
  <c r="AH61" i="150"/>
  <c r="AG61" i="150"/>
  <c r="AH60" i="150"/>
  <c r="AG60" i="150"/>
  <c r="AH59" i="150"/>
  <c r="AG59" i="150"/>
  <c r="AH58" i="150"/>
  <c r="AG58" i="150"/>
  <c r="AH57" i="150"/>
  <c r="AG57" i="150"/>
  <c r="AH56" i="150"/>
  <c r="AG56" i="150"/>
  <c r="AH55" i="150"/>
  <c r="AG55" i="150"/>
  <c r="AH54" i="150"/>
  <c r="AG54" i="150"/>
  <c r="AH53" i="150"/>
  <c r="AG53" i="150"/>
  <c r="AH52" i="150"/>
  <c r="AG52" i="150"/>
  <c r="AH51" i="150"/>
  <c r="AG51" i="150"/>
  <c r="AH50" i="150"/>
  <c r="AG50" i="150"/>
  <c r="AH49" i="150"/>
  <c r="AG49" i="150"/>
  <c r="AH48" i="150"/>
  <c r="AG48" i="150"/>
  <c r="AH47" i="150"/>
  <c r="AG47" i="150"/>
  <c r="AH46" i="150"/>
  <c r="AG46" i="150"/>
  <c r="AH45" i="150"/>
  <c r="AG45" i="150"/>
  <c r="AH44" i="150"/>
  <c r="AG44" i="150"/>
  <c r="AH43" i="150"/>
  <c r="AG43" i="150"/>
  <c r="AH42" i="150"/>
  <c r="AG42" i="150"/>
  <c r="AH41" i="150"/>
  <c r="AG41" i="150"/>
  <c r="AH40" i="150"/>
  <c r="AG40" i="150"/>
  <c r="AH39" i="150"/>
  <c r="AG39" i="150"/>
  <c r="AH38" i="150"/>
  <c r="AG38" i="150"/>
  <c r="AH37" i="150"/>
  <c r="AG37" i="150"/>
  <c r="AH36" i="150"/>
  <c r="AG36" i="150"/>
  <c r="AH35" i="150"/>
  <c r="AG35" i="150"/>
  <c r="AH34" i="150"/>
  <c r="AG34" i="150"/>
  <c r="AH33" i="150"/>
  <c r="AG33" i="150"/>
  <c r="AH32" i="150"/>
  <c r="AG32" i="150"/>
  <c r="AH31" i="150"/>
  <c r="AG31" i="150"/>
  <c r="AH30" i="150"/>
  <c r="AG30" i="150"/>
  <c r="AH29" i="150"/>
  <c r="AG29" i="150"/>
  <c r="AH28" i="150"/>
  <c r="AG28" i="150"/>
  <c r="AH27" i="150"/>
  <c r="AG27" i="150"/>
  <c r="AH26" i="150"/>
  <c r="AG26" i="150"/>
  <c r="AH25" i="150"/>
  <c r="AG25" i="150"/>
  <c r="AH24" i="150"/>
  <c r="AG24" i="150"/>
  <c r="AH23" i="150"/>
  <c r="AG23" i="150"/>
  <c r="AH22" i="150"/>
  <c r="AG22" i="150"/>
  <c r="AH21" i="150"/>
  <c r="AG21" i="150"/>
  <c r="AH20" i="150"/>
  <c r="AG20" i="150"/>
  <c r="AH19" i="150"/>
  <c r="AG19" i="150"/>
  <c r="AH18" i="150"/>
  <c r="AG18" i="150"/>
  <c r="AH17" i="150"/>
  <c r="AG17" i="150"/>
  <c r="AH16" i="150"/>
  <c r="AG16" i="150"/>
  <c r="AH15" i="150"/>
  <c r="AG15" i="150"/>
  <c r="AH14" i="150"/>
  <c r="AG14" i="150"/>
  <c r="AH13" i="150"/>
  <c r="AG13" i="150"/>
  <c r="AH12" i="150"/>
  <c r="AG12" i="150"/>
  <c r="AH11" i="150"/>
  <c r="AG11" i="150"/>
  <c r="AH10" i="150"/>
  <c r="AG10" i="150"/>
  <c r="AH9" i="150"/>
  <c r="AG9" i="150"/>
  <c r="AH8" i="150"/>
  <c r="AG8" i="150"/>
  <c r="AH7" i="150"/>
  <c r="AG7" i="150"/>
  <c r="AH6" i="150"/>
  <c r="AG6" i="150"/>
  <c r="AF155" i="150"/>
  <c r="AE155" i="150"/>
  <c r="AF154" i="150"/>
  <c r="AE154" i="150"/>
  <c r="AF153" i="150"/>
  <c r="AE153" i="150"/>
  <c r="AF152" i="150"/>
  <c r="AE152" i="150"/>
  <c r="AF151" i="150"/>
  <c r="AE151" i="150"/>
  <c r="AF150" i="150"/>
  <c r="AE150" i="150"/>
  <c r="AF149" i="150"/>
  <c r="AE149" i="150"/>
  <c r="AF148" i="150"/>
  <c r="AE148" i="150"/>
  <c r="AF147" i="150"/>
  <c r="AE147" i="150"/>
  <c r="AF146" i="150"/>
  <c r="AE146" i="150"/>
  <c r="AF145" i="150"/>
  <c r="AE145" i="150"/>
  <c r="AF144" i="150"/>
  <c r="AE144" i="150"/>
  <c r="AF143" i="150"/>
  <c r="AE143" i="150"/>
  <c r="AF142" i="150"/>
  <c r="AE142" i="150"/>
  <c r="AF141" i="150"/>
  <c r="AE141" i="150"/>
  <c r="AF140" i="150"/>
  <c r="AE140" i="150"/>
  <c r="AF139" i="150"/>
  <c r="AE139" i="150"/>
  <c r="AF138" i="150"/>
  <c r="AE138" i="150"/>
  <c r="AF137" i="150"/>
  <c r="AE137" i="150"/>
  <c r="AF136" i="150"/>
  <c r="AE136" i="150"/>
  <c r="AF135" i="150"/>
  <c r="AE135" i="150"/>
  <c r="AF134" i="150"/>
  <c r="AE134" i="150"/>
  <c r="AF133" i="150"/>
  <c r="AE133" i="150"/>
  <c r="AF132" i="150"/>
  <c r="AE132" i="150"/>
  <c r="AF131" i="150"/>
  <c r="AE131" i="150"/>
  <c r="AF130" i="150"/>
  <c r="AE130" i="150"/>
  <c r="AF129" i="150"/>
  <c r="AE129" i="150"/>
  <c r="AF128" i="150"/>
  <c r="AE128" i="150"/>
  <c r="AF127" i="150"/>
  <c r="AE127" i="150"/>
  <c r="AF126" i="150"/>
  <c r="AE126" i="150"/>
  <c r="AF125" i="150"/>
  <c r="AE125" i="150"/>
  <c r="AF124" i="150"/>
  <c r="AE124" i="150"/>
  <c r="AF123" i="150"/>
  <c r="AE123" i="150"/>
  <c r="AF122" i="150"/>
  <c r="AE122" i="150"/>
  <c r="AF121" i="150"/>
  <c r="AE121" i="150"/>
  <c r="AF120" i="150"/>
  <c r="AE120" i="150"/>
  <c r="AF119" i="150"/>
  <c r="AE119" i="150"/>
  <c r="AF118" i="150"/>
  <c r="AE118" i="150"/>
  <c r="AF117" i="150"/>
  <c r="AE117" i="150"/>
  <c r="AF116" i="150"/>
  <c r="AE116" i="150"/>
  <c r="AF115" i="150"/>
  <c r="AE115" i="150"/>
  <c r="AF114" i="150"/>
  <c r="AE114" i="150"/>
  <c r="AF113" i="150"/>
  <c r="AE113" i="150"/>
  <c r="AF112" i="150"/>
  <c r="AE112" i="150"/>
  <c r="AF111" i="150"/>
  <c r="AE111" i="150"/>
  <c r="AF110" i="150"/>
  <c r="AE110" i="150"/>
  <c r="AF109" i="150"/>
  <c r="AE109" i="150"/>
  <c r="AF108" i="150"/>
  <c r="AE108" i="150"/>
  <c r="AF107" i="150"/>
  <c r="AE107" i="150"/>
  <c r="AF106" i="150"/>
  <c r="AE106" i="150"/>
  <c r="AF105" i="150"/>
  <c r="AE105" i="150"/>
  <c r="AF104" i="150"/>
  <c r="AE104" i="150"/>
  <c r="AF103" i="150"/>
  <c r="AE103" i="150"/>
  <c r="AF102" i="150"/>
  <c r="AE102" i="150"/>
  <c r="AF101" i="150"/>
  <c r="AE101" i="150"/>
  <c r="AF100" i="150"/>
  <c r="AE100" i="150"/>
  <c r="AF99" i="150"/>
  <c r="AE99" i="150"/>
  <c r="AF98" i="150"/>
  <c r="AE98" i="150"/>
  <c r="AF97" i="150"/>
  <c r="AE97" i="150"/>
  <c r="AF96" i="150"/>
  <c r="AE96" i="150"/>
  <c r="AF95" i="150"/>
  <c r="AE95" i="150"/>
  <c r="AF94" i="150"/>
  <c r="AE94" i="150"/>
  <c r="AF93" i="150"/>
  <c r="AE93" i="150"/>
  <c r="AF92" i="150"/>
  <c r="AE92" i="150"/>
  <c r="AF91" i="150"/>
  <c r="AE91" i="150"/>
  <c r="AF90" i="150"/>
  <c r="AE90" i="150"/>
  <c r="AF89" i="150"/>
  <c r="AE89" i="150"/>
  <c r="AF88" i="150"/>
  <c r="AE88" i="150"/>
  <c r="AF87" i="150"/>
  <c r="AE87" i="150"/>
  <c r="AF86" i="150"/>
  <c r="AE86" i="150"/>
  <c r="AF85" i="150"/>
  <c r="AE85" i="150"/>
  <c r="AF84" i="150"/>
  <c r="AE84" i="150"/>
  <c r="AF83" i="150"/>
  <c r="AE83" i="150"/>
  <c r="AF82" i="150"/>
  <c r="AE82" i="150"/>
  <c r="AF81" i="150"/>
  <c r="AE81" i="150"/>
  <c r="AF80" i="150"/>
  <c r="AE80" i="150"/>
  <c r="AF79" i="150"/>
  <c r="AE79" i="150"/>
  <c r="AF78" i="150"/>
  <c r="AE78" i="150"/>
  <c r="AF77" i="150"/>
  <c r="AE77" i="150"/>
  <c r="AF76" i="150"/>
  <c r="AE76" i="150"/>
  <c r="AF75" i="150"/>
  <c r="AE75" i="150"/>
  <c r="AF74" i="150"/>
  <c r="AE74" i="150"/>
  <c r="AF73" i="150"/>
  <c r="AE73" i="150"/>
  <c r="AF72" i="150"/>
  <c r="AE72" i="150"/>
  <c r="AF71" i="150"/>
  <c r="AE71" i="150"/>
  <c r="AF70" i="150"/>
  <c r="AE70" i="150"/>
  <c r="AF69" i="150"/>
  <c r="AE69" i="150"/>
  <c r="AF68" i="150"/>
  <c r="AE68" i="150"/>
  <c r="AF67" i="150"/>
  <c r="AE67" i="150"/>
  <c r="AF66" i="150"/>
  <c r="AE66" i="150"/>
  <c r="AF65" i="150"/>
  <c r="AE65" i="150"/>
  <c r="AF64" i="150"/>
  <c r="AE64" i="150"/>
  <c r="AF63" i="150"/>
  <c r="AE63" i="150"/>
  <c r="AF62" i="150"/>
  <c r="AE62" i="150"/>
  <c r="AF61" i="150"/>
  <c r="AE61" i="150"/>
  <c r="AF60" i="150"/>
  <c r="AE60" i="150"/>
  <c r="AF59" i="150"/>
  <c r="AE59" i="150"/>
  <c r="AF58" i="150"/>
  <c r="AE58" i="150"/>
  <c r="AF57" i="150"/>
  <c r="AE57" i="150"/>
  <c r="AF56" i="150"/>
  <c r="AE56" i="150"/>
  <c r="AF55" i="150"/>
  <c r="AE55" i="150"/>
  <c r="AF54" i="150"/>
  <c r="AE54" i="150"/>
  <c r="AF53" i="150"/>
  <c r="AE53" i="150"/>
  <c r="AF52" i="150"/>
  <c r="AE52" i="150"/>
  <c r="AF51" i="150"/>
  <c r="AE51" i="150"/>
  <c r="AF50" i="150"/>
  <c r="AE50" i="150"/>
  <c r="AF49" i="150"/>
  <c r="AE49" i="150"/>
  <c r="AF48" i="150"/>
  <c r="AE48" i="150"/>
  <c r="AF47" i="150"/>
  <c r="AE47" i="150"/>
  <c r="AF46" i="150"/>
  <c r="AE46" i="150"/>
  <c r="AF45" i="150"/>
  <c r="AE45" i="150"/>
  <c r="AF44" i="150"/>
  <c r="AE44" i="150"/>
  <c r="AF43" i="150"/>
  <c r="AE43" i="150"/>
  <c r="AF42" i="150"/>
  <c r="AE42" i="150"/>
  <c r="AF41" i="150"/>
  <c r="AE41" i="150"/>
  <c r="AF40" i="150"/>
  <c r="AE40" i="150"/>
  <c r="AF39" i="150"/>
  <c r="AE39" i="150"/>
  <c r="AF38" i="150"/>
  <c r="AE38" i="150"/>
  <c r="AF37" i="150"/>
  <c r="AE37" i="150"/>
  <c r="AF36" i="150"/>
  <c r="AE36" i="150"/>
  <c r="AF35" i="150"/>
  <c r="AE35" i="150"/>
  <c r="AF34" i="150"/>
  <c r="AE34" i="150"/>
  <c r="AF33" i="150"/>
  <c r="AE33" i="150"/>
  <c r="AF32" i="150"/>
  <c r="AE32" i="150"/>
  <c r="AF31" i="150"/>
  <c r="AE31" i="150"/>
  <c r="AF30" i="150"/>
  <c r="AE30" i="150"/>
  <c r="AF29" i="150"/>
  <c r="AE29" i="150"/>
  <c r="AF28" i="150"/>
  <c r="AE28" i="150"/>
  <c r="AF27" i="150"/>
  <c r="AE27" i="150"/>
  <c r="AF26" i="150"/>
  <c r="AE26" i="150"/>
  <c r="AF25" i="150"/>
  <c r="AE25" i="150"/>
  <c r="AF24" i="150"/>
  <c r="AE24" i="150"/>
  <c r="AF23" i="150"/>
  <c r="AE23" i="150"/>
  <c r="AF22" i="150"/>
  <c r="AE22" i="150"/>
  <c r="AF21" i="150"/>
  <c r="AE21" i="150"/>
  <c r="AF20" i="150"/>
  <c r="AE20" i="150"/>
  <c r="AF19" i="150"/>
  <c r="AE19" i="150"/>
  <c r="AF18" i="150"/>
  <c r="AE18" i="150"/>
  <c r="AF17" i="150"/>
  <c r="AE17" i="150"/>
  <c r="AF16" i="150"/>
  <c r="AE16" i="150"/>
  <c r="AF15" i="150"/>
  <c r="AE15" i="150"/>
  <c r="AF14" i="150"/>
  <c r="AE14" i="150"/>
  <c r="AF13" i="150"/>
  <c r="AE13" i="150"/>
  <c r="AF12" i="150"/>
  <c r="AE12" i="150"/>
  <c r="AF11" i="150"/>
  <c r="AE11" i="150"/>
  <c r="AF10" i="150"/>
  <c r="AE10" i="150"/>
  <c r="AF9" i="150"/>
  <c r="AE9" i="150"/>
  <c r="AF8" i="150"/>
  <c r="AE8" i="150"/>
  <c r="AF7" i="150"/>
  <c r="AE7" i="150"/>
  <c r="AF6" i="150"/>
  <c r="AE6" i="150"/>
  <c r="AD155" i="150"/>
  <c r="AC155" i="150"/>
  <c r="AD154" i="150"/>
  <c r="AC154" i="150"/>
  <c r="AD153" i="150"/>
  <c r="AC153" i="150"/>
  <c r="AD152" i="150"/>
  <c r="AC152" i="150"/>
  <c r="AD151" i="150"/>
  <c r="AC151" i="150"/>
  <c r="AD150" i="150"/>
  <c r="AC150" i="150"/>
  <c r="AD149" i="150"/>
  <c r="AC149" i="150"/>
  <c r="AD148" i="150"/>
  <c r="AC148" i="150"/>
  <c r="AD147" i="150"/>
  <c r="AC147" i="150"/>
  <c r="AD146" i="150"/>
  <c r="AC146" i="150"/>
  <c r="AD145" i="150"/>
  <c r="AC145" i="150"/>
  <c r="AD144" i="150"/>
  <c r="AC144" i="150"/>
  <c r="AD143" i="150"/>
  <c r="AC143" i="150"/>
  <c r="AD142" i="150"/>
  <c r="AC142" i="150"/>
  <c r="AD141" i="150"/>
  <c r="AC141" i="150"/>
  <c r="AD140" i="150"/>
  <c r="AC140" i="150"/>
  <c r="AD139" i="150"/>
  <c r="AC139" i="150"/>
  <c r="AD138" i="150"/>
  <c r="AC138" i="150"/>
  <c r="AD137" i="150"/>
  <c r="AC137" i="150"/>
  <c r="AD136" i="150"/>
  <c r="AC136" i="150"/>
  <c r="AD135" i="150"/>
  <c r="AC135" i="150"/>
  <c r="AD134" i="150"/>
  <c r="AC134" i="150"/>
  <c r="AD133" i="150"/>
  <c r="AC133" i="150"/>
  <c r="AD132" i="150"/>
  <c r="AC132" i="150"/>
  <c r="AD131" i="150"/>
  <c r="AC131" i="150"/>
  <c r="AD130" i="150"/>
  <c r="AC130" i="150"/>
  <c r="AD129" i="150"/>
  <c r="AC129" i="150"/>
  <c r="AD128" i="150"/>
  <c r="AC128" i="150"/>
  <c r="AD127" i="150"/>
  <c r="AC127" i="150"/>
  <c r="AD126" i="150"/>
  <c r="AC126" i="150"/>
  <c r="AD125" i="150"/>
  <c r="AC125" i="150"/>
  <c r="AD124" i="150"/>
  <c r="AC124" i="150"/>
  <c r="AD123" i="150"/>
  <c r="AC123" i="150"/>
  <c r="AD122" i="150"/>
  <c r="AC122" i="150"/>
  <c r="AD121" i="150"/>
  <c r="AC121" i="150"/>
  <c r="AD120" i="150"/>
  <c r="AC120" i="150"/>
  <c r="AD119" i="150"/>
  <c r="AC119" i="150"/>
  <c r="AD118" i="150"/>
  <c r="AC118" i="150"/>
  <c r="AD117" i="150"/>
  <c r="AC117" i="150"/>
  <c r="AD116" i="150"/>
  <c r="AC116" i="150"/>
  <c r="AD115" i="150"/>
  <c r="AC115" i="150"/>
  <c r="AD114" i="150"/>
  <c r="AC114" i="150"/>
  <c r="AD113" i="150"/>
  <c r="AC113" i="150"/>
  <c r="AD112" i="150"/>
  <c r="AC112" i="150"/>
  <c r="AD111" i="150"/>
  <c r="AC111" i="150"/>
  <c r="AD110" i="150"/>
  <c r="AC110" i="150"/>
  <c r="AD109" i="150"/>
  <c r="AC109" i="150"/>
  <c r="AD108" i="150"/>
  <c r="AC108" i="150"/>
  <c r="AD107" i="150"/>
  <c r="AC107" i="150"/>
  <c r="AD106" i="150"/>
  <c r="AC106" i="150"/>
  <c r="AD105" i="150"/>
  <c r="AC105" i="150"/>
  <c r="AD104" i="150"/>
  <c r="AC104" i="150"/>
  <c r="AD103" i="150"/>
  <c r="AC103" i="150"/>
  <c r="AD102" i="150"/>
  <c r="AC102" i="150"/>
  <c r="AD101" i="150"/>
  <c r="AC101" i="150"/>
  <c r="AD100" i="150"/>
  <c r="AC100" i="150"/>
  <c r="AD99" i="150"/>
  <c r="AC99" i="150"/>
  <c r="AD98" i="150"/>
  <c r="AC98" i="150"/>
  <c r="AD97" i="150"/>
  <c r="AC97" i="150"/>
  <c r="AD96" i="150"/>
  <c r="AC96" i="150"/>
  <c r="AD95" i="150"/>
  <c r="AC95" i="150"/>
  <c r="AD94" i="150"/>
  <c r="AC94" i="150"/>
  <c r="AD93" i="150"/>
  <c r="AC93" i="150"/>
  <c r="AD92" i="150"/>
  <c r="AC92" i="150"/>
  <c r="AD91" i="150"/>
  <c r="AC91" i="150"/>
  <c r="AD90" i="150"/>
  <c r="AC90" i="150"/>
  <c r="AD89" i="150"/>
  <c r="AC89" i="150"/>
  <c r="AD88" i="150"/>
  <c r="AC88" i="150"/>
  <c r="AD87" i="150"/>
  <c r="AC87" i="150"/>
  <c r="AD86" i="150"/>
  <c r="AC86" i="150"/>
  <c r="AD85" i="150"/>
  <c r="AC85" i="150"/>
  <c r="AD84" i="150"/>
  <c r="AC84" i="150"/>
  <c r="AD83" i="150"/>
  <c r="AC83" i="150"/>
  <c r="AD82" i="150"/>
  <c r="AC82" i="150"/>
  <c r="AD81" i="150"/>
  <c r="AC81" i="150"/>
  <c r="AD80" i="150"/>
  <c r="AC80" i="150"/>
  <c r="AD79" i="150"/>
  <c r="AC79" i="150"/>
  <c r="AD78" i="150"/>
  <c r="AC78" i="150"/>
  <c r="AD77" i="150"/>
  <c r="AC77" i="150"/>
  <c r="AD76" i="150"/>
  <c r="AC76" i="150"/>
  <c r="AD75" i="150"/>
  <c r="AC75" i="150"/>
  <c r="AD74" i="150"/>
  <c r="AC74" i="150"/>
  <c r="AD73" i="150"/>
  <c r="AC73" i="150"/>
  <c r="AD72" i="150"/>
  <c r="AC72" i="150"/>
  <c r="AD71" i="150"/>
  <c r="AC71" i="150"/>
  <c r="AD70" i="150"/>
  <c r="AC70" i="150"/>
  <c r="AD69" i="150"/>
  <c r="AC69" i="150"/>
  <c r="AD68" i="150"/>
  <c r="AC68" i="150"/>
  <c r="AD67" i="150"/>
  <c r="AC67" i="150"/>
  <c r="AD66" i="150"/>
  <c r="AC66" i="150"/>
  <c r="AD65" i="150"/>
  <c r="AC65" i="150"/>
  <c r="AD64" i="150"/>
  <c r="AC64" i="150"/>
  <c r="AD63" i="150"/>
  <c r="AC63" i="150"/>
  <c r="AD62" i="150"/>
  <c r="AC62" i="150"/>
  <c r="AD61" i="150"/>
  <c r="AC61" i="150"/>
  <c r="AD60" i="150"/>
  <c r="AC60" i="150"/>
  <c r="AD59" i="150"/>
  <c r="AC59" i="150"/>
  <c r="AD58" i="150"/>
  <c r="AC58" i="150"/>
  <c r="AD57" i="150"/>
  <c r="AC57" i="150"/>
  <c r="AD56" i="150"/>
  <c r="AC56" i="150"/>
  <c r="AD55" i="150"/>
  <c r="AC55" i="150"/>
  <c r="AD54" i="150"/>
  <c r="AC54" i="150"/>
  <c r="AD53" i="150"/>
  <c r="AC53" i="150"/>
  <c r="AD52" i="150"/>
  <c r="AC52" i="150"/>
  <c r="AD51" i="150"/>
  <c r="AC51" i="150"/>
  <c r="AD50" i="150"/>
  <c r="AC50" i="150"/>
  <c r="AD49" i="150"/>
  <c r="AC49" i="150"/>
  <c r="AD48" i="150"/>
  <c r="AC48" i="150"/>
  <c r="AD47" i="150"/>
  <c r="AC47" i="150"/>
  <c r="AD46" i="150"/>
  <c r="AC46" i="150"/>
  <c r="AD45" i="150"/>
  <c r="AC45" i="150"/>
  <c r="AD44" i="150"/>
  <c r="AC44" i="150"/>
  <c r="AD43" i="150"/>
  <c r="AC43" i="150"/>
  <c r="AD42" i="150"/>
  <c r="AC42" i="150"/>
  <c r="AD41" i="150"/>
  <c r="AC41" i="150"/>
  <c r="AD40" i="150"/>
  <c r="AC40" i="150"/>
  <c r="AD39" i="150"/>
  <c r="AC39" i="150"/>
  <c r="AD38" i="150"/>
  <c r="AC38" i="150"/>
  <c r="AD37" i="150"/>
  <c r="AC37" i="150"/>
  <c r="AD36" i="150"/>
  <c r="AC36" i="150"/>
  <c r="AD35" i="150"/>
  <c r="AC35" i="150"/>
  <c r="AD34" i="150"/>
  <c r="AC34" i="150"/>
  <c r="AD33" i="150"/>
  <c r="AC33" i="150"/>
  <c r="AD32" i="150"/>
  <c r="AC32" i="150"/>
  <c r="AD31" i="150"/>
  <c r="AC31" i="150"/>
  <c r="AD30" i="150"/>
  <c r="AC30" i="150"/>
  <c r="AD29" i="150"/>
  <c r="AC29" i="150"/>
  <c r="AD28" i="150"/>
  <c r="AC28" i="150"/>
  <c r="AD27" i="150"/>
  <c r="AC27" i="150"/>
  <c r="AD26" i="150"/>
  <c r="AC26" i="150"/>
  <c r="AD25" i="150"/>
  <c r="AC25" i="150"/>
  <c r="AD24" i="150"/>
  <c r="AC24" i="150"/>
  <c r="AD23" i="150"/>
  <c r="AC23" i="150"/>
  <c r="AD22" i="150"/>
  <c r="AC22" i="150"/>
  <c r="AD21" i="150"/>
  <c r="AC21" i="150"/>
  <c r="AD20" i="150"/>
  <c r="AC20" i="150"/>
  <c r="AD19" i="150"/>
  <c r="AC19" i="150"/>
  <c r="AD18" i="150"/>
  <c r="AC18" i="150"/>
  <c r="AD17" i="150"/>
  <c r="AC17" i="150"/>
  <c r="AD16" i="150"/>
  <c r="AC16" i="150"/>
  <c r="AD15" i="150"/>
  <c r="AC15" i="150"/>
  <c r="AD14" i="150"/>
  <c r="AC14" i="150"/>
  <c r="AD13" i="150"/>
  <c r="AC13" i="150"/>
  <c r="AD12" i="150"/>
  <c r="AC12" i="150"/>
  <c r="AD11" i="150"/>
  <c r="AC11" i="150"/>
  <c r="AD10" i="150"/>
  <c r="AC10" i="150"/>
  <c r="AD9" i="150"/>
  <c r="AC9" i="150"/>
  <c r="AD8" i="150"/>
  <c r="AC8" i="150"/>
  <c r="AD7" i="150"/>
  <c r="AC7" i="150"/>
  <c r="AD6" i="150"/>
  <c r="AC6" i="150"/>
  <c r="AB155" i="150"/>
  <c r="AA155" i="150"/>
  <c r="AB154" i="150"/>
  <c r="AA154" i="150"/>
  <c r="AB153" i="150"/>
  <c r="AA153" i="150"/>
  <c r="AB152" i="150"/>
  <c r="AA152" i="150"/>
  <c r="AB151" i="150"/>
  <c r="AA151" i="150"/>
  <c r="AB150" i="150"/>
  <c r="AA150" i="150"/>
  <c r="AB149" i="150"/>
  <c r="AA149" i="150"/>
  <c r="AB148" i="150"/>
  <c r="AA148" i="150"/>
  <c r="AB147" i="150"/>
  <c r="AA147" i="150"/>
  <c r="AB146" i="150"/>
  <c r="AA146" i="150"/>
  <c r="AB145" i="150"/>
  <c r="AA145" i="150"/>
  <c r="AB144" i="150"/>
  <c r="AA144" i="150"/>
  <c r="AB143" i="150"/>
  <c r="AA143" i="150"/>
  <c r="AB142" i="150"/>
  <c r="AA142" i="150"/>
  <c r="AB141" i="150"/>
  <c r="AA141" i="150"/>
  <c r="AB140" i="150"/>
  <c r="AA140" i="150"/>
  <c r="AB139" i="150"/>
  <c r="AA139" i="150"/>
  <c r="AB138" i="150"/>
  <c r="AA138" i="150"/>
  <c r="AB137" i="150"/>
  <c r="AA137" i="150"/>
  <c r="AB136" i="150"/>
  <c r="AA136" i="150"/>
  <c r="AB135" i="150"/>
  <c r="AA135" i="150"/>
  <c r="AB134" i="150"/>
  <c r="AA134" i="150"/>
  <c r="AB133" i="150"/>
  <c r="AA133" i="150"/>
  <c r="AB132" i="150"/>
  <c r="AA132" i="150"/>
  <c r="AB131" i="150"/>
  <c r="AA131" i="150"/>
  <c r="AB130" i="150"/>
  <c r="AA130" i="150"/>
  <c r="AB129" i="150"/>
  <c r="AA129" i="150"/>
  <c r="AB128" i="150"/>
  <c r="AA128" i="150"/>
  <c r="AB127" i="150"/>
  <c r="AA127" i="150"/>
  <c r="AB126" i="150"/>
  <c r="AA126" i="150"/>
  <c r="AB125" i="150"/>
  <c r="AA125" i="150"/>
  <c r="AB124" i="150"/>
  <c r="AA124" i="150"/>
  <c r="AB123" i="150"/>
  <c r="AA123" i="150"/>
  <c r="AB122" i="150"/>
  <c r="AA122" i="150"/>
  <c r="AB121" i="150"/>
  <c r="AA121" i="150"/>
  <c r="AB120" i="150"/>
  <c r="AA120" i="150"/>
  <c r="AB119" i="150"/>
  <c r="AA119" i="150"/>
  <c r="AB118" i="150"/>
  <c r="AA118" i="150"/>
  <c r="AB117" i="150"/>
  <c r="AA117" i="150"/>
  <c r="AB116" i="150"/>
  <c r="AA116" i="150"/>
  <c r="AB115" i="150"/>
  <c r="AA115" i="150"/>
  <c r="AB114" i="150"/>
  <c r="AA114" i="150"/>
  <c r="AB113" i="150"/>
  <c r="AA113" i="150"/>
  <c r="AB112" i="150"/>
  <c r="AA112" i="150"/>
  <c r="AB111" i="150"/>
  <c r="AA111" i="150"/>
  <c r="AB110" i="150"/>
  <c r="AA110" i="150"/>
  <c r="AB109" i="150"/>
  <c r="AA109" i="150"/>
  <c r="AB108" i="150"/>
  <c r="AA108" i="150"/>
  <c r="AB107" i="150"/>
  <c r="AA107" i="150"/>
  <c r="AB106" i="150"/>
  <c r="AA106" i="150"/>
  <c r="AB105" i="150"/>
  <c r="AA105" i="150"/>
  <c r="AB104" i="150"/>
  <c r="AA104" i="150"/>
  <c r="AB103" i="150"/>
  <c r="AA103" i="150"/>
  <c r="AB102" i="150"/>
  <c r="AA102" i="150"/>
  <c r="AB101" i="150"/>
  <c r="AA101" i="150"/>
  <c r="AB100" i="150"/>
  <c r="AA100" i="150"/>
  <c r="AB99" i="150"/>
  <c r="AA99" i="150"/>
  <c r="AB98" i="150"/>
  <c r="AA98" i="150"/>
  <c r="AB97" i="150"/>
  <c r="AA97" i="150"/>
  <c r="AB96" i="150"/>
  <c r="AA96" i="150"/>
  <c r="AB95" i="150"/>
  <c r="AA95" i="150"/>
  <c r="AB94" i="150"/>
  <c r="AA94" i="150"/>
  <c r="AB93" i="150"/>
  <c r="AA93" i="150"/>
  <c r="AB92" i="150"/>
  <c r="AA92" i="150"/>
  <c r="AB91" i="150"/>
  <c r="AA91" i="150"/>
  <c r="AB90" i="150"/>
  <c r="AA90" i="150"/>
  <c r="AB89" i="150"/>
  <c r="AA89" i="150"/>
  <c r="AB88" i="150"/>
  <c r="AA88" i="150"/>
  <c r="AB87" i="150"/>
  <c r="AA87" i="150"/>
  <c r="AB86" i="150"/>
  <c r="AA86" i="150"/>
  <c r="AB85" i="150"/>
  <c r="AA85" i="150"/>
  <c r="AB84" i="150"/>
  <c r="AA84" i="150"/>
  <c r="AB83" i="150"/>
  <c r="AA83" i="150"/>
  <c r="AB82" i="150"/>
  <c r="AA82" i="150"/>
  <c r="AB81" i="150"/>
  <c r="AA81" i="150"/>
  <c r="AB80" i="150"/>
  <c r="AA80" i="150"/>
  <c r="AB79" i="150"/>
  <c r="AA79" i="150"/>
  <c r="AB78" i="150"/>
  <c r="AA78" i="150"/>
  <c r="AB77" i="150"/>
  <c r="AA77" i="150"/>
  <c r="AB76" i="150"/>
  <c r="AA76" i="150"/>
  <c r="AB75" i="150"/>
  <c r="AA75" i="150"/>
  <c r="AB74" i="150"/>
  <c r="AA74" i="150"/>
  <c r="AB73" i="150"/>
  <c r="AA73" i="150"/>
  <c r="AB72" i="150"/>
  <c r="AA72" i="150"/>
  <c r="AB71" i="150"/>
  <c r="AA71" i="150"/>
  <c r="AB70" i="150"/>
  <c r="AA70" i="150"/>
  <c r="AB69" i="150"/>
  <c r="AA69" i="150"/>
  <c r="AB68" i="150"/>
  <c r="AA68" i="150"/>
  <c r="AB67" i="150"/>
  <c r="AA67" i="150"/>
  <c r="AB66" i="150"/>
  <c r="AA66" i="150"/>
  <c r="AB65" i="150"/>
  <c r="AA65" i="150"/>
  <c r="AB64" i="150"/>
  <c r="AA64" i="150"/>
  <c r="AB63" i="150"/>
  <c r="AA63" i="150"/>
  <c r="AB62" i="150"/>
  <c r="AA62" i="150"/>
  <c r="AB61" i="150"/>
  <c r="AA61" i="150"/>
  <c r="AB60" i="150"/>
  <c r="AA60" i="150"/>
  <c r="AB59" i="150"/>
  <c r="AA59" i="150"/>
  <c r="AB58" i="150"/>
  <c r="AA58" i="150"/>
  <c r="AB57" i="150"/>
  <c r="AA57" i="150"/>
  <c r="AB56" i="150"/>
  <c r="AA56" i="150"/>
  <c r="AB55" i="150"/>
  <c r="AA55" i="150"/>
  <c r="AB54" i="150"/>
  <c r="AA54" i="150"/>
  <c r="AB53" i="150"/>
  <c r="AA53" i="150"/>
  <c r="AB52" i="150"/>
  <c r="AA52" i="150"/>
  <c r="AB51" i="150"/>
  <c r="AA51" i="150"/>
  <c r="AB50" i="150"/>
  <c r="AA50" i="150"/>
  <c r="AB49" i="150"/>
  <c r="AA49" i="150"/>
  <c r="AB48" i="150"/>
  <c r="AA48" i="150"/>
  <c r="AB47" i="150"/>
  <c r="AA47" i="150"/>
  <c r="AB46" i="150"/>
  <c r="AA46" i="150"/>
  <c r="AB45" i="150"/>
  <c r="AA45" i="150"/>
  <c r="AB44" i="150"/>
  <c r="AA44" i="150"/>
  <c r="AB43" i="150"/>
  <c r="AA43" i="150"/>
  <c r="AB42" i="150"/>
  <c r="AA42" i="150"/>
  <c r="AB41" i="150"/>
  <c r="AA41" i="150"/>
  <c r="AB40" i="150"/>
  <c r="AA40" i="150"/>
  <c r="AB39" i="150"/>
  <c r="AA39" i="150"/>
  <c r="AB38" i="150"/>
  <c r="AA38" i="150"/>
  <c r="AB37" i="150"/>
  <c r="AA37" i="150"/>
  <c r="AB36" i="150"/>
  <c r="AA36" i="150"/>
  <c r="AB35" i="150"/>
  <c r="AA35" i="150"/>
  <c r="AB34" i="150"/>
  <c r="AA34" i="150"/>
  <c r="AB33" i="150"/>
  <c r="AA33" i="150"/>
  <c r="AB32" i="150"/>
  <c r="AA32" i="150"/>
  <c r="AB31" i="150"/>
  <c r="AA31" i="150"/>
  <c r="AB30" i="150"/>
  <c r="AA30" i="150"/>
  <c r="AB29" i="150"/>
  <c r="AA29" i="150"/>
  <c r="AB28" i="150"/>
  <c r="AA28" i="150"/>
  <c r="AB27" i="150"/>
  <c r="AA27" i="150"/>
  <c r="AB26" i="150"/>
  <c r="AA26" i="150"/>
  <c r="AB25" i="150"/>
  <c r="AA25" i="150"/>
  <c r="AB24" i="150"/>
  <c r="AA24" i="150"/>
  <c r="AB23" i="150"/>
  <c r="AA23" i="150"/>
  <c r="AB22" i="150"/>
  <c r="AA22" i="150"/>
  <c r="AB21" i="150"/>
  <c r="AA21" i="150"/>
  <c r="AB20" i="150"/>
  <c r="AA20" i="150"/>
  <c r="AB19" i="150"/>
  <c r="AA19" i="150"/>
  <c r="AB18" i="150"/>
  <c r="AA18" i="150"/>
  <c r="AB17" i="150"/>
  <c r="AA17" i="150"/>
  <c r="AB16" i="150"/>
  <c r="AA16" i="150"/>
  <c r="AB15" i="150"/>
  <c r="AA15" i="150"/>
  <c r="AB14" i="150"/>
  <c r="AA14" i="150"/>
  <c r="AB13" i="150"/>
  <c r="AA13" i="150"/>
  <c r="AB12" i="150"/>
  <c r="AA12" i="150"/>
  <c r="AB11" i="150"/>
  <c r="AA11" i="150"/>
  <c r="AB10" i="150"/>
  <c r="AA10" i="150"/>
  <c r="AB9" i="150"/>
  <c r="AA9" i="150"/>
  <c r="AB8" i="150"/>
  <c r="AA8" i="150"/>
  <c r="AB7" i="150"/>
  <c r="AA7" i="150"/>
  <c r="AB6" i="150"/>
  <c r="AA6" i="150"/>
  <c r="Z155" i="150"/>
  <c r="Y155" i="150"/>
  <c r="Z154" i="150"/>
  <c r="Y154" i="150"/>
  <c r="Z153" i="150"/>
  <c r="Y153" i="150"/>
  <c r="Z152" i="150"/>
  <c r="Y152" i="150"/>
  <c r="Z151" i="150"/>
  <c r="Y151" i="150"/>
  <c r="Z150" i="150"/>
  <c r="Y150" i="150"/>
  <c r="Z149" i="150"/>
  <c r="Y149" i="150"/>
  <c r="Z148" i="150"/>
  <c r="Y148" i="150"/>
  <c r="Z147" i="150"/>
  <c r="Y147" i="150"/>
  <c r="Z146" i="150"/>
  <c r="Y146" i="150"/>
  <c r="Z145" i="150"/>
  <c r="Y145" i="150"/>
  <c r="Z144" i="150"/>
  <c r="Y144" i="150"/>
  <c r="Z143" i="150"/>
  <c r="Y143" i="150"/>
  <c r="Z142" i="150"/>
  <c r="Y142" i="150"/>
  <c r="Z141" i="150"/>
  <c r="Y141" i="150"/>
  <c r="Z140" i="150"/>
  <c r="Y140" i="150"/>
  <c r="Z139" i="150"/>
  <c r="Y139" i="150"/>
  <c r="Z138" i="150"/>
  <c r="Y138" i="150"/>
  <c r="Z137" i="150"/>
  <c r="Y137" i="150"/>
  <c r="Z136" i="150"/>
  <c r="Y136" i="150"/>
  <c r="Z135" i="150"/>
  <c r="Y135" i="150"/>
  <c r="Z134" i="150"/>
  <c r="Y134" i="150"/>
  <c r="Z133" i="150"/>
  <c r="Y133" i="150"/>
  <c r="Z132" i="150"/>
  <c r="Y132" i="150"/>
  <c r="Z131" i="150"/>
  <c r="Y131" i="150"/>
  <c r="Z130" i="150"/>
  <c r="Y130" i="150"/>
  <c r="Z129" i="150"/>
  <c r="Y129" i="150"/>
  <c r="Z128" i="150"/>
  <c r="Y128" i="150"/>
  <c r="Z127" i="150"/>
  <c r="Y127" i="150"/>
  <c r="Z126" i="150"/>
  <c r="Y126" i="150"/>
  <c r="Z125" i="150"/>
  <c r="Y125" i="150"/>
  <c r="Z124" i="150"/>
  <c r="Y124" i="150"/>
  <c r="Z123" i="150"/>
  <c r="Y123" i="150"/>
  <c r="Z122" i="150"/>
  <c r="Y122" i="150"/>
  <c r="Z121" i="150"/>
  <c r="Y121" i="150"/>
  <c r="Z120" i="150"/>
  <c r="Y120" i="150"/>
  <c r="Z119" i="150"/>
  <c r="Y119" i="150"/>
  <c r="Z118" i="150"/>
  <c r="Y118" i="150"/>
  <c r="Z117" i="150"/>
  <c r="Y117" i="150"/>
  <c r="Z116" i="150"/>
  <c r="Y116" i="150"/>
  <c r="Z115" i="150"/>
  <c r="Y115" i="150"/>
  <c r="Z114" i="150"/>
  <c r="Y114" i="150"/>
  <c r="Z113" i="150"/>
  <c r="Y113" i="150"/>
  <c r="Z112" i="150"/>
  <c r="Y112" i="150"/>
  <c r="Z111" i="150"/>
  <c r="Y111" i="150"/>
  <c r="Z110" i="150"/>
  <c r="Y110" i="150"/>
  <c r="Z109" i="150"/>
  <c r="Y109" i="150"/>
  <c r="Z108" i="150"/>
  <c r="Y108" i="150"/>
  <c r="Z107" i="150"/>
  <c r="Y107" i="150"/>
  <c r="Z106" i="150"/>
  <c r="Y106" i="150"/>
  <c r="Z105" i="150"/>
  <c r="Y105" i="150"/>
  <c r="Z104" i="150"/>
  <c r="Y104" i="150"/>
  <c r="Z103" i="150"/>
  <c r="Y103" i="150"/>
  <c r="Z102" i="150"/>
  <c r="Y102" i="150"/>
  <c r="Z101" i="150"/>
  <c r="Y101" i="150"/>
  <c r="Z100" i="150"/>
  <c r="Y100" i="150"/>
  <c r="Z99" i="150"/>
  <c r="Y99" i="150"/>
  <c r="Z98" i="150"/>
  <c r="Y98" i="150"/>
  <c r="Z97" i="150"/>
  <c r="Y97" i="150"/>
  <c r="Z96" i="150"/>
  <c r="Y96" i="150"/>
  <c r="Z95" i="150"/>
  <c r="Y95" i="150"/>
  <c r="Z94" i="150"/>
  <c r="Y94" i="150"/>
  <c r="Z93" i="150"/>
  <c r="Y93" i="150"/>
  <c r="Z92" i="150"/>
  <c r="Y92" i="150"/>
  <c r="Z91" i="150"/>
  <c r="Y91" i="150"/>
  <c r="Z90" i="150"/>
  <c r="Y90" i="150"/>
  <c r="Z89" i="150"/>
  <c r="Y89" i="150"/>
  <c r="Z88" i="150"/>
  <c r="Y88" i="150"/>
  <c r="Z87" i="150"/>
  <c r="Y87" i="150"/>
  <c r="Z86" i="150"/>
  <c r="Y86" i="150"/>
  <c r="Z85" i="150"/>
  <c r="Y85" i="150"/>
  <c r="Z84" i="150"/>
  <c r="Y84" i="150"/>
  <c r="Z83" i="150"/>
  <c r="Y83" i="150"/>
  <c r="Z82" i="150"/>
  <c r="Y82" i="150"/>
  <c r="Z81" i="150"/>
  <c r="Y81" i="150"/>
  <c r="Z80" i="150"/>
  <c r="Y80" i="150"/>
  <c r="Z79" i="150"/>
  <c r="Y79" i="150"/>
  <c r="Z78" i="150"/>
  <c r="Y78" i="150"/>
  <c r="Z77" i="150"/>
  <c r="Y77" i="150"/>
  <c r="Z76" i="150"/>
  <c r="Y76" i="150"/>
  <c r="Z75" i="150"/>
  <c r="Y75" i="150"/>
  <c r="Z74" i="150"/>
  <c r="Y74" i="150"/>
  <c r="Z73" i="150"/>
  <c r="Y73" i="150"/>
  <c r="Z72" i="150"/>
  <c r="Y72" i="150"/>
  <c r="Z71" i="150"/>
  <c r="Y71" i="150"/>
  <c r="Z70" i="150"/>
  <c r="Y70" i="150"/>
  <c r="Z69" i="150"/>
  <c r="Y69" i="150"/>
  <c r="Z68" i="150"/>
  <c r="Y68" i="150"/>
  <c r="Z67" i="150"/>
  <c r="Y67" i="150"/>
  <c r="Z66" i="150"/>
  <c r="Y66" i="150"/>
  <c r="Z65" i="150"/>
  <c r="Y65" i="150"/>
  <c r="Z64" i="150"/>
  <c r="Y64" i="150"/>
  <c r="Z63" i="150"/>
  <c r="Y63" i="150"/>
  <c r="Z62" i="150"/>
  <c r="Y62" i="150"/>
  <c r="Z61" i="150"/>
  <c r="Y61" i="150"/>
  <c r="Z60" i="150"/>
  <c r="Y60" i="150"/>
  <c r="Z59" i="150"/>
  <c r="Y59" i="150"/>
  <c r="Z58" i="150"/>
  <c r="Y58" i="150"/>
  <c r="Z57" i="150"/>
  <c r="Y57" i="150"/>
  <c r="Z56" i="150"/>
  <c r="Y56" i="150"/>
  <c r="Z55" i="150"/>
  <c r="Y55" i="150"/>
  <c r="Z54" i="150"/>
  <c r="Y54" i="150"/>
  <c r="Z53" i="150"/>
  <c r="Y53" i="150"/>
  <c r="Z52" i="150"/>
  <c r="Y52" i="150"/>
  <c r="Z51" i="150"/>
  <c r="Y51" i="150"/>
  <c r="Z50" i="150"/>
  <c r="Y50" i="150"/>
  <c r="Z49" i="150"/>
  <c r="Y49" i="150"/>
  <c r="Z48" i="150"/>
  <c r="Y48" i="150"/>
  <c r="Z47" i="150"/>
  <c r="Y47" i="150"/>
  <c r="Z46" i="150"/>
  <c r="Y46" i="150"/>
  <c r="Z45" i="150"/>
  <c r="Y45" i="150"/>
  <c r="Z44" i="150"/>
  <c r="Y44" i="150"/>
  <c r="Z43" i="150"/>
  <c r="Y43" i="150"/>
  <c r="Z42" i="150"/>
  <c r="Y42" i="150"/>
  <c r="Z41" i="150"/>
  <c r="Y41" i="150"/>
  <c r="Z40" i="150"/>
  <c r="Y40" i="150"/>
  <c r="Z39" i="150"/>
  <c r="Y39" i="150"/>
  <c r="Z38" i="150"/>
  <c r="Y38" i="150"/>
  <c r="Z37" i="150"/>
  <c r="Y37" i="150"/>
  <c r="Z36" i="150"/>
  <c r="Y36" i="150"/>
  <c r="Z35" i="150"/>
  <c r="Y35" i="150"/>
  <c r="Z34" i="150"/>
  <c r="Y34" i="150"/>
  <c r="Z33" i="150"/>
  <c r="Y33" i="150"/>
  <c r="Z32" i="150"/>
  <c r="Y32" i="150"/>
  <c r="Z31" i="150"/>
  <c r="Y31" i="150"/>
  <c r="Z30" i="150"/>
  <c r="Y30" i="150"/>
  <c r="Z29" i="150"/>
  <c r="Y29" i="150"/>
  <c r="Z28" i="150"/>
  <c r="Y28" i="150"/>
  <c r="Z27" i="150"/>
  <c r="Y27" i="150"/>
  <c r="Z26" i="150"/>
  <c r="Y26" i="150"/>
  <c r="Z25" i="150"/>
  <c r="Y25" i="150"/>
  <c r="Z24" i="150"/>
  <c r="Y24" i="150"/>
  <c r="Z23" i="150"/>
  <c r="Y23" i="150"/>
  <c r="Z22" i="150"/>
  <c r="Y22" i="150"/>
  <c r="Z21" i="150"/>
  <c r="Y21" i="150"/>
  <c r="Z20" i="150"/>
  <c r="Y20" i="150"/>
  <c r="Z19" i="150"/>
  <c r="Y19" i="150"/>
  <c r="Z18" i="150"/>
  <c r="Y18" i="150"/>
  <c r="Z17" i="150"/>
  <c r="Y17" i="150"/>
  <c r="Z16" i="150"/>
  <c r="Y16" i="150"/>
  <c r="Z15" i="150"/>
  <c r="Y15" i="150"/>
  <c r="Z14" i="150"/>
  <c r="Y14" i="150"/>
  <c r="Z13" i="150"/>
  <c r="Y13" i="150"/>
  <c r="Z12" i="150"/>
  <c r="Y12" i="150"/>
  <c r="Z11" i="150"/>
  <c r="Y11" i="150"/>
  <c r="Z10" i="150"/>
  <c r="Y10" i="150"/>
  <c r="Z9" i="150"/>
  <c r="Y9" i="150"/>
  <c r="Z8" i="150"/>
  <c r="Y8" i="150"/>
  <c r="Z7" i="150"/>
  <c r="Y7" i="150"/>
  <c r="Z6" i="150"/>
  <c r="Y6" i="150"/>
  <c r="X155" i="150"/>
  <c r="W155" i="150"/>
  <c r="X154" i="150"/>
  <c r="W154" i="150"/>
  <c r="X153" i="150"/>
  <c r="W153" i="150"/>
  <c r="X152" i="150"/>
  <c r="W152" i="150"/>
  <c r="X151" i="150"/>
  <c r="W151" i="150"/>
  <c r="X150" i="150"/>
  <c r="W150" i="150"/>
  <c r="X149" i="150"/>
  <c r="W149" i="150"/>
  <c r="X148" i="150"/>
  <c r="W148" i="150"/>
  <c r="X147" i="150"/>
  <c r="W147" i="150"/>
  <c r="X146" i="150"/>
  <c r="W146" i="150"/>
  <c r="X145" i="150"/>
  <c r="W145" i="150"/>
  <c r="X144" i="150"/>
  <c r="W144" i="150"/>
  <c r="X143" i="150"/>
  <c r="W143" i="150"/>
  <c r="X142" i="150"/>
  <c r="W142" i="150"/>
  <c r="X141" i="150"/>
  <c r="W141" i="150"/>
  <c r="X140" i="150"/>
  <c r="W140" i="150"/>
  <c r="X139" i="150"/>
  <c r="W139" i="150"/>
  <c r="X138" i="150"/>
  <c r="W138" i="150"/>
  <c r="X137" i="150"/>
  <c r="W137" i="150"/>
  <c r="X136" i="150"/>
  <c r="W136" i="150"/>
  <c r="X135" i="150"/>
  <c r="W135" i="150"/>
  <c r="X134" i="150"/>
  <c r="W134" i="150"/>
  <c r="X133" i="150"/>
  <c r="W133" i="150"/>
  <c r="X132" i="150"/>
  <c r="W132" i="150"/>
  <c r="X131" i="150"/>
  <c r="W131" i="150"/>
  <c r="X130" i="150"/>
  <c r="W130" i="150"/>
  <c r="X129" i="150"/>
  <c r="W129" i="150"/>
  <c r="X128" i="150"/>
  <c r="W128" i="150"/>
  <c r="X127" i="150"/>
  <c r="W127" i="150"/>
  <c r="X126" i="150"/>
  <c r="W126" i="150"/>
  <c r="X125" i="150"/>
  <c r="W125" i="150"/>
  <c r="X124" i="150"/>
  <c r="W124" i="150"/>
  <c r="X123" i="150"/>
  <c r="W123" i="150"/>
  <c r="X122" i="150"/>
  <c r="W122" i="150"/>
  <c r="X121" i="150"/>
  <c r="W121" i="150"/>
  <c r="X120" i="150"/>
  <c r="W120" i="150"/>
  <c r="X119" i="150"/>
  <c r="W119" i="150"/>
  <c r="X118" i="150"/>
  <c r="W118" i="150"/>
  <c r="X117" i="150"/>
  <c r="W117" i="150"/>
  <c r="X116" i="150"/>
  <c r="W116" i="150"/>
  <c r="X115" i="150"/>
  <c r="W115" i="150"/>
  <c r="X114" i="150"/>
  <c r="W114" i="150"/>
  <c r="X113" i="150"/>
  <c r="W113" i="150"/>
  <c r="X112" i="150"/>
  <c r="W112" i="150"/>
  <c r="X111" i="150"/>
  <c r="W111" i="150"/>
  <c r="X110" i="150"/>
  <c r="W110" i="150"/>
  <c r="X109" i="150"/>
  <c r="W109" i="150"/>
  <c r="X108" i="150"/>
  <c r="W108" i="150"/>
  <c r="X107" i="150"/>
  <c r="W107" i="150"/>
  <c r="X106" i="150"/>
  <c r="W106" i="150"/>
  <c r="X105" i="150"/>
  <c r="W105" i="150"/>
  <c r="X104" i="150"/>
  <c r="W104" i="150"/>
  <c r="X103" i="150"/>
  <c r="W103" i="150"/>
  <c r="X102" i="150"/>
  <c r="W102" i="150"/>
  <c r="X101" i="150"/>
  <c r="W101" i="150"/>
  <c r="X100" i="150"/>
  <c r="W100" i="150"/>
  <c r="X99" i="150"/>
  <c r="W99" i="150"/>
  <c r="X98" i="150"/>
  <c r="W98" i="150"/>
  <c r="X97" i="150"/>
  <c r="W97" i="150"/>
  <c r="X96" i="150"/>
  <c r="W96" i="150"/>
  <c r="X95" i="150"/>
  <c r="W95" i="150"/>
  <c r="X94" i="150"/>
  <c r="W94" i="150"/>
  <c r="X93" i="150"/>
  <c r="W93" i="150"/>
  <c r="X92" i="150"/>
  <c r="W92" i="150"/>
  <c r="X91" i="150"/>
  <c r="W91" i="150"/>
  <c r="X90" i="150"/>
  <c r="W90" i="150"/>
  <c r="X89" i="150"/>
  <c r="W89" i="150"/>
  <c r="X88" i="150"/>
  <c r="W88" i="150"/>
  <c r="X87" i="150"/>
  <c r="W87" i="150"/>
  <c r="X86" i="150"/>
  <c r="W86" i="150"/>
  <c r="X85" i="150"/>
  <c r="W85" i="150"/>
  <c r="X84" i="150"/>
  <c r="W84" i="150"/>
  <c r="X83" i="150"/>
  <c r="W83" i="150"/>
  <c r="X82" i="150"/>
  <c r="W82" i="150"/>
  <c r="X81" i="150"/>
  <c r="W81" i="150"/>
  <c r="X80" i="150"/>
  <c r="W80" i="150"/>
  <c r="X79" i="150"/>
  <c r="W79" i="150"/>
  <c r="X78" i="150"/>
  <c r="W78" i="150"/>
  <c r="X77" i="150"/>
  <c r="W77" i="150"/>
  <c r="X76" i="150"/>
  <c r="W76" i="150"/>
  <c r="X75" i="150"/>
  <c r="W75" i="150"/>
  <c r="X74" i="150"/>
  <c r="W74" i="150"/>
  <c r="X73" i="150"/>
  <c r="W73" i="150"/>
  <c r="X72" i="150"/>
  <c r="W72" i="150"/>
  <c r="X71" i="150"/>
  <c r="W71" i="150"/>
  <c r="X70" i="150"/>
  <c r="W70" i="150"/>
  <c r="X69" i="150"/>
  <c r="W69" i="150"/>
  <c r="X68" i="150"/>
  <c r="W68" i="150"/>
  <c r="X67" i="150"/>
  <c r="W67" i="150"/>
  <c r="X66" i="150"/>
  <c r="W66" i="150"/>
  <c r="X65" i="150"/>
  <c r="W65" i="150"/>
  <c r="X64" i="150"/>
  <c r="W64" i="150"/>
  <c r="X63" i="150"/>
  <c r="W63" i="150"/>
  <c r="X62" i="150"/>
  <c r="W62" i="150"/>
  <c r="X61" i="150"/>
  <c r="W61" i="150"/>
  <c r="X60" i="150"/>
  <c r="W60" i="150"/>
  <c r="X59" i="150"/>
  <c r="W59" i="150"/>
  <c r="X58" i="150"/>
  <c r="W58" i="150"/>
  <c r="X57" i="150"/>
  <c r="W57" i="150"/>
  <c r="X56" i="150"/>
  <c r="W56" i="150"/>
  <c r="X55" i="150"/>
  <c r="W55" i="150"/>
  <c r="X54" i="150"/>
  <c r="W54" i="150"/>
  <c r="X53" i="150"/>
  <c r="W53" i="150"/>
  <c r="X52" i="150"/>
  <c r="W52" i="150"/>
  <c r="X51" i="150"/>
  <c r="W51" i="150"/>
  <c r="X50" i="150"/>
  <c r="W50" i="150"/>
  <c r="X49" i="150"/>
  <c r="W49" i="150"/>
  <c r="X48" i="150"/>
  <c r="W48" i="150"/>
  <c r="X47" i="150"/>
  <c r="W47" i="150"/>
  <c r="X46" i="150"/>
  <c r="W46" i="150"/>
  <c r="X45" i="150"/>
  <c r="W45" i="150"/>
  <c r="X44" i="150"/>
  <c r="W44" i="150"/>
  <c r="X43" i="150"/>
  <c r="W43" i="150"/>
  <c r="X42" i="150"/>
  <c r="W42" i="150"/>
  <c r="X41" i="150"/>
  <c r="W41" i="150"/>
  <c r="X40" i="150"/>
  <c r="W40" i="150"/>
  <c r="X39" i="150"/>
  <c r="W39" i="150"/>
  <c r="X38" i="150"/>
  <c r="W38" i="150"/>
  <c r="X37" i="150"/>
  <c r="W37" i="150"/>
  <c r="X36" i="150"/>
  <c r="W36" i="150"/>
  <c r="X35" i="150"/>
  <c r="W35" i="150"/>
  <c r="X34" i="150"/>
  <c r="W34" i="150"/>
  <c r="X33" i="150"/>
  <c r="W33" i="150"/>
  <c r="X32" i="150"/>
  <c r="W32" i="150"/>
  <c r="X31" i="150"/>
  <c r="W31" i="150"/>
  <c r="X30" i="150"/>
  <c r="W30" i="150"/>
  <c r="X29" i="150"/>
  <c r="W29" i="150"/>
  <c r="X28" i="150"/>
  <c r="W28" i="150"/>
  <c r="X27" i="150"/>
  <c r="W27" i="150"/>
  <c r="X26" i="150"/>
  <c r="W26" i="150"/>
  <c r="X25" i="150"/>
  <c r="W25" i="150"/>
  <c r="X24" i="150"/>
  <c r="W24" i="150"/>
  <c r="X23" i="150"/>
  <c r="W23" i="150"/>
  <c r="X22" i="150"/>
  <c r="W22" i="150"/>
  <c r="X21" i="150"/>
  <c r="W21" i="150"/>
  <c r="X20" i="150"/>
  <c r="W20" i="150"/>
  <c r="X19" i="150"/>
  <c r="W19" i="150"/>
  <c r="X18" i="150"/>
  <c r="W18" i="150"/>
  <c r="X17" i="150"/>
  <c r="W17" i="150"/>
  <c r="X16" i="150"/>
  <c r="W16" i="150"/>
  <c r="X15" i="150"/>
  <c r="W15" i="150"/>
  <c r="X14" i="150"/>
  <c r="W14" i="150"/>
  <c r="X13" i="150"/>
  <c r="W13" i="150"/>
  <c r="X12" i="150"/>
  <c r="W12" i="150"/>
  <c r="X11" i="150"/>
  <c r="W11" i="150"/>
  <c r="X10" i="150"/>
  <c r="W10" i="150"/>
  <c r="X9" i="150"/>
  <c r="W9" i="150"/>
  <c r="X8" i="150"/>
  <c r="W8" i="150"/>
  <c r="X7" i="150"/>
  <c r="W7" i="150"/>
  <c r="X6" i="150"/>
  <c r="W6" i="150"/>
  <c r="U4" i="150"/>
  <c r="S4" i="150"/>
  <c r="Q4" i="150"/>
  <c r="O4" i="150"/>
  <c r="M4" i="150"/>
  <c r="K4" i="150"/>
  <c r="I4" i="150"/>
  <c r="G4" i="150"/>
  <c r="E4" i="150"/>
  <c r="C6" i="150"/>
  <c r="N84" i="4"/>
  <c r="N85" i="4"/>
  <c r="N86" i="4"/>
  <c r="N88" i="4"/>
  <c r="N89" i="4"/>
  <c r="N90" i="4"/>
  <c r="N92" i="4"/>
  <c r="N93" i="4"/>
  <c r="N94" i="4"/>
  <c r="N101" i="4"/>
  <c r="N87" i="4"/>
  <c r="N91" i="4"/>
  <c r="N95" i="4"/>
  <c r="N96" i="4"/>
  <c r="N97" i="4"/>
  <c r="N98" i="4"/>
  <c r="N99" i="4"/>
  <c r="N100" i="4"/>
  <c r="N83" i="4"/>
  <c r="AH89" i="4"/>
  <c r="AH84" i="4"/>
  <c r="AH85" i="4"/>
  <c r="AH86" i="4"/>
  <c r="AH87" i="4"/>
  <c r="AH88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D144" i="150"/>
  <c r="F144" i="150"/>
  <c r="G144" i="150"/>
  <c r="H144" i="150"/>
  <c r="I144" i="150"/>
  <c r="J144" i="150"/>
  <c r="K144" i="150"/>
  <c r="L144" i="150"/>
  <c r="M144" i="150"/>
  <c r="N144" i="150"/>
  <c r="O144" i="150"/>
  <c r="P144" i="150"/>
  <c r="Q144" i="150"/>
  <c r="R144" i="150"/>
  <c r="S144" i="150"/>
  <c r="T144" i="150"/>
  <c r="U144" i="150"/>
  <c r="V144" i="150"/>
  <c r="D145" i="150"/>
  <c r="F145" i="150"/>
  <c r="G145" i="150"/>
  <c r="H145" i="150"/>
  <c r="I145" i="150"/>
  <c r="J145" i="150"/>
  <c r="K145" i="150"/>
  <c r="L145" i="150"/>
  <c r="M145" i="150"/>
  <c r="N145" i="150"/>
  <c r="O145" i="150"/>
  <c r="P145" i="150"/>
  <c r="Q145" i="150"/>
  <c r="R145" i="150"/>
  <c r="S145" i="150"/>
  <c r="T145" i="150"/>
  <c r="U145" i="150"/>
  <c r="V145" i="150"/>
  <c r="D146" i="150"/>
  <c r="F146" i="150"/>
  <c r="G146" i="150"/>
  <c r="H146" i="150"/>
  <c r="I146" i="150"/>
  <c r="J146" i="150"/>
  <c r="K146" i="150"/>
  <c r="L146" i="150"/>
  <c r="M146" i="150"/>
  <c r="N146" i="150"/>
  <c r="O146" i="150"/>
  <c r="P146" i="150"/>
  <c r="Q146" i="150"/>
  <c r="R146" i="150"/>
  <c r="S146" i="150"/>
  <c r="T146" i="150"/>
  <c r="U146" i="150"/>
  <c r="V146" i="150"/>
  <c r="D147" i="150"/>
  <c r="F147" i="150"/>
  <c r="G147" i="150"/>
  <c r="H147" i="150"/>
  <c r="I147" i="150"/>
  <c r="J147" i="150"/>
  <c r="K147" i="150"/>
  <c r="L147" i="150"/>
  <c r="M147" i="150"/>
  <c r="N147" i="150"/>
  <c r="O147" i="150"/>
  <c r="P147" i="150"/>
  <c r="Q147" i="150"/>
  <c r="R147" i="150"/>
  <c r="S147" i="150"/>
  <c r="T147" i="150"/>
  <c r="U147" i="150"/>
  <c r="V147" i="150"/>
  <c r="D148" i="150"/>
  <c r="F148" i="150"/>
  <c r="G148" i="150"/>
  <c r="H148" i="150"/>
  <c r="I148" i="150"/>
  <c r="J148" i="150"/>
  <c r="K148" i="150"/>
  <c r="L148" i="150"/>
  <c r="M148" i="150"/>
  <c r="N148" i="150"/>
  <c r="O148" i="150"/>
  <c r="P148" i="150"/>
  <c r="Q148" i="150"/>
  <c r="R148" i="150"/>
  <c r="S148" i="150"/>
  <c r="T148" i="150"/>
  <c r="U148" i="150"/>
  <c r="V148" i="150"/>
  <c r="D149" i="150"/>
  <c r="F149" i="150"/>
  <c r="G149" i="150"/>
  <c r="H149" i="150"/>
  <c r="I149" i="150"/>
  <c r="J149" i="150"/>
  <c r="K149" i="150"/>
  <c r="L149" i="150"/>
  <c r="M149" i="150"/>
  <c r="N149" i="150"/>
  <c r="O149" i="150"/>
  <c r="P149" i="150"/>
  <c r="Q149" i="150"/>
  <c r="R149" i="150"/>
  <c r="S149" i="150"/>
  <c r="T149" i="150"/>
  <c r="U149" i="150"/>
  <c r="V149" i="150"/>
  <c r="D150" i="150"/>
  <c r="F150" i="150"/>
  <c r="G150" i="150"/>
  <c r="H150" i="150"/>
  <c r="I150" i="150"/>
  <c r="J150" i="150"/>
  <c r="K150" i="150"/>
  <c r="L150" i="150"/>
  <c r="M150" i="150"/>
  <c r="N150" i="150"/>
  <c r="O150" i="150"/>
  <c r="P150" i="150"/>
  <c r="Q150" i="150"/>
  <c r="R150" i="150"/>
  <c r="S150" i="150"/>
  <c r="T150" i="150"/>
  <c r="U150" i="150"/>
  <c r="V150" i="150"/>
  <c r="D151" i="150"/>
  <c r="F151" i="150"/>
  <c r="G151" i="150"/>
  <c r="H151" i="150"/>
  <c r="I151" i="150"/>
  <c r="J151" i="150"/>
  <c r="K151" i="150"/>
  <c r="L151" i="150"/>
  <c r="M151" i="150"/>
  <c r="N151" i="150"/>
  <c r="O151" i="150"/>
  <c r="P151" i="150"/>
  <c r="Q151" i="150"/>
  <c r="R151" i="150"/>
  <c r="S151" i="150"/>
  <c r="T151" i="150"/>
  <c r="U151" i="150"/>
  <c r="V151" i="150"/>
  <c r="D152" i="150"/>
  <c r="F152" i="150"/>
  <c r="G152" i="150"/>
  <c r="H152" i="150"/>
  <c r="I152" i="150"/>
  <c r="J152" i="150"/>
  <c r="K152" i="150"/>
  <c r="L152" i="150"/>
  <c r="M152" i="150"/>
  <c r="N152" i="150"/>
  <c r="O152" i="150"/>
  <c r="P152" i="150"/>
  <c r="Q152" i="150"/>
  <c r="R152" i="150"/>
  <c r="S152" i="150"/>
  <c r="T152" i="150"/>
  <c r="U152" i="150"/>
  <c r="V152" i="150"/>
  <c r="D153" i="150"/>
  <c r="F153" i="150"/>
  <c r="G153" i="150"/>
  <c r="H153" i="150"/>
  <c r="I153" i="150"/>
  <c r="J153" i="150"/>
  <c r="K153" i="150"/>
  <c r="L153" i="150"/>
  <c r="M153" i="150"/>
  <c r="N153" i="150"/>
  <c r="O153" i="150"/>
  <c r="P153" i="150"/>
  <c r="Q153" i="150"/>
  <c r="R153" i="150"/>
  <c r="S153" i="150"/>
  <c r="T153" i="150"/>
  <c r="U153" i="150"/>
  <c r="V153" i="150"/>
  <c r="D154" i="150"/>
  <c r="F154" i="150"/>
  <c r="G154" i="150"/>
  <c r="H154" i="150"/>
  <c r="I154" i="150"/>
  <c r="J154" i="150"/>
  <c r="K154" i="150"/>
  <c r="L154" i="150"/>
  <c r="M154" i="150"/>
  <c r="N154" i="150"/>
  <c r="O154" i="150"/>
  <c r="P154" i="150"/>
  <c r="Q154" i="150"/>
  <c r="R154" i="150"/>
  <c r="S154" i="150"/>
  <c r="T154" i="150"/>
  <c r="U154" i="150"/>
  <c r="V154" i="150"/>
  <c r="D155" i="150"/>
  <c r="F155" i="150"/>
  <c r="G155" i="150"/>
  <c r="H155" i="150"/>
  <c r="I155" i="150"/>
  <c r="J155" i="150"/>
  <c r="K155" i="150"/>
  <c r="L155" i="150"/>
  <c r="M155" i="150"/>
  <c r="N155" i="150"/>
  <c r="O155" i="150"/>
  <c r="P155" i="150"/>
  <c r="Q155" i="150"/>
  <c r="R155" i="150"/>
  <c r="S155" i="150"/>
  <c r="T155" i="150"/>
  <c r="U155" i="150"/>
  <c r="V155" i="150"/>
  <c r="D106" i="150"/>
  <c r="F106" i="150"/>
  <c r="G106" i="150"/>
  <c r="H106" i="150"/>
  <c r="I106" i="150"/>
  <c r="J106" i="150"/>
  <c r="K106" i="150"/>
  <c r="L106" i="150"/>
  <c r="M106" i="150"/>
  <c r="N106" i="150"/>
  <c r="O106" i="150"/>
  <c r="P106" i="150"/>
  <c r="Q106" i="150"/>
  <c r="R106" i="150"/>
  <c r="S106" i="150"/>
  <c r="T106" i="150"/>
  <c r="U106" i="150"/>
  <c r="V106" i="150"/>
  <c r="D107" i="150"/>
  <c r="F107" i="150"/>
  <c r="G107" i="150"/>
  <c r="H107" i="150"/>
  <c r="I107" i="150"/>
  <c r="J107" i="150"/>
  <c r="K107" i="150"/>
  <c r="L107" i="150"/>
  <c r="M107" i="150"/>
  <c r="N107" i="150"/>
  <c r="O107" i="150"/>
  <c r="P107" i="150"/>
  <c r="Q107" i="150"/>
  <c r="R107" i="150"/>
  <c r="S107" i="150"/>
  <c r="T107" i="150"/>
  <c r="U107" i="150"/>
  <c r="V107" i="150"/>
  <c r="D108" i="150"/>
  <c r="F108" i="150"/>
  <c r="G108" i="150"/>
  <c r="H108" i="150"/>
  <c r="I108" i="150"/>
  <c r="J108" i="150"/>
  <c r="K108" i="150"/>
  <c r="L108" i="150"/>
  <c r="M108" i="150"/>
  <c r="N108" i="150"/>
  <c r="O108" i="150"/>
  <c r="P108" i="150"/>
  <c r="Q108" i="150"/>
  <c r="R108" i="150"/>
  <c r="S108" i="150"/>
  <c r="T108" i="150"/>
  <c r="U108" i="150"/>
  <c r="V108" i="150"/>
  <c r="D109" i="150"/>
  <c r="F109" i="150"/>
  <c r="G109" i="150"/>
  <c r="H109" i="150"/>
  <c r="I109" i="150"/>
  <c r="J109" i="150"/>
  <c r="K109" i="150"/>
  <c r="L109" i="150"/>
  <c r="M109" i="150"/>
  <c r="N109" i="150"/>
  <c r="O109" i="150"/>
  <c r="P109" i="150"/>
  <c r="Q109" i="150"/>
  <c r="R109" i="150"/>
  <c r="S109" i="150"/>
  <c r="T109" i="150"/>
  <c r="U109" i="150"/>
  <c r="V109" i="150"/>
  <c r="D110" i="150"/>
  <c r="F110" i="150"/>
  <c r="G110" i="150"/>
  <c r="H110" i="150"/>
  <c r="I110" i="150"/>
  <c r="J110" i="150"/>
  <c r="K110" i="150"/>
  <c r="L110" i="150"/>
  <c r="M110" i="150"/>
  <c r="N110" i="150"/>
  <c r="O110" i="150"/>
  <c r="P110" i="150"/>
  <c r="Q110" i="150"/>
  <c r="R110" i="150"/>
  <c r="S110" i="150"/>
  <c r="T110" i="150"/>
  <c r="U110" i="150"/>
  <c r="V110" i="150"/>
  <c r="D111" i="150"/>
  <c r="F111" i="150"/>
  <c r="G111" i="150"/>
  <c r="H111" i="150"/>
  <c r="I111" i="150"/>
  <c r="J111" i="150"/>
  <c r="K111" i="150"/>
  <c r="L111" i="150"/>
  <c r="M111" i="150"/>
  <c r="N111" i="150"/>
  <c r="O111" i="150"/>
  <c r="P111" i="150"/>
  <c r="Q111" i="150"/>
  <c r="R111" i="150"/>
  <c r="S111" i="150"/>
  <c r="T111" i="150"/>
  <c r="U111" i="150"/>
  <c r="V111" i="150"/>
  <c r="D112" i="150"/>
  <c r="F112" i="150"/>
  <c r="G112" i="150"/>
  <c r="H112" i="150"/>
  <c r="I112" i="150"/>
  <c r="J112" i="150"/>
  <c r="K112" i="150"/>
  <c r="L112" i="150"/>
  <c r="M112" i="150"/>
  <c r="N112" i="150"/>
  <c r="O112" i="150"/>
  <c r="P112" i="150"/>
  <c r="Q112" i="150"/>
  <c r="R112" i="150"/>
  <c r="S112" i="150"/>
  <c r="T112" i="150"/>
  <c r="U112" i="150"/>
  <c r="V112" i="150"/>
  <c r="D113" i="150"/>
  <c r="F113" i="150"/>
  <c r="G113" i="150"/>
  <c r="H113" i="150"/>
  <c r="I113" i="150"/>
  <c r="J113" i="150"/>
  <c r="K113" i="150"/>
  <c r="L113" i="150"/>
  <c r="M113" i="150"/>
  <c r="N113" i="150"/>
  <c r="O113" i="150"/>
  <c r="P113" i="150"/>
  <c r="Q113" i="150"/>
  <c r="R113" i="150"/>
  <c r="S113" i="150"/>
  <c r="T113" i="150"/>
  <c r="U113" i="150"/>
  <c r="V113" i="150"/>
  <c r="D114" i="150"/>
  <c r="F114" i="150"/>
  <c r="G114" i="150"/>
  <c r="H114" i="150"/>
  <c r="I114" i="150"/>
  <c r="J114" i="150"/>
  <c r="K114" i="150"/>
  <c r="L114" i="150"/>
  <c r="M114" i="150"/>
  <c r="N114" i="150"/>
  <c r="O114" i="150"/>
  <c r="P114" i="150"/>
  <c r="Q114" i="150"/>
  <c r="R114" i="150"/>
  <c r="S114" i="150"/>
  <c r="T114" i="150"/>
  <c r="U114" i="150"/>
  <c r="V114" i="150"/>
  <c r="D115" i="150"/>
  <c r="F115" i="150"/>
  <c r="G115" i="150"/>
  <c r="H115" i="150"/>
  <c r="I115" i="150"/>
  <c r="J115" i="150"/>
  <c r="K115" i="150"/>
  <c r="L115" i="150"/>
  <c r="M115" i="150"/>
  <c r="N115" i="150"/>
  <c r="O115" i="150"/>
  <c r="P115" i="150"/>
  <c r="Q115" i="150"/>
  <c r="R115" i="150"/>
  <c r="S115" i="150"/>
  <c r="T115" i="150"/>
  <c r="U115" i="150"/>
  <c r="V115" i="150"/>
  <c r="D116" i="150"/>
  <c r="F116" i="150"/>
  <c r="G116" i="150"/>
  <c r="H116" i="150"/>
  <c r="I116" i="150"/>
  <c r="J116" i="150"/>
  <c r="K116" i="150"/>
  <c r="L116" i="150"/>
  <c r="M116" i="150"/>
  <c r="N116" i="150"/>
  <c r="O116" i="150"/>
  <c r="P116" i="150"/>
  <c r="Q116" i="150"/>
  <c r="R116" i="150"/>
  <c r="S116" i="150"/>
  <c r="T116" i="150"/>
  <c r="U116" i="150"/>
  <c r="V116" i="150"/>
  <c r="D117" i="150"/>
  <c r="F117" i="150"/>
  <c r="G117" i="150"/>
  <c r="H117" i="150"/>
  <c r="I117" i="150"/>
  <c r="J117" i="150"/>
  <c r="K117" i="150"/>
  <c r="L117" i="150"/>
  <c r="M117" i="150"/>
  <c r="N117" i="150"/>
  <c r="O117" i="150"/>
  <c r="P117" i="150"/>
  <c r="Q117" i="150"/>
  <c r="R117" i="150"/>
  <c r="S117" i="150"/>
  <c r="T117" i="150"/>
  <c r="U117" i="150"/>
  <c r="V117" i="150"/>
  <c r="D118" i="150"/>
  <c r="F118" i="150"/>
  <c r="G118" i="150"/>
  <c r="H118" i="150"/>
  <c r="I118" i="150"/>
  <c r="J118" i="150"/>
  <c r="K118" i="150"/>
  <c r="L118" i="150"/>
  <c r="M118" i="150"/>
  <c r="N118" i="150"/>
  <c r="O118" i="150"/>
  <c r="P118" i="150"/>
  <c r="Q118" i="150"/>
  <c r="R118" i="150"/>
  <c r="S118" i="150"/>
  <c r="T118" i="150"/>
  <c r="U118" i="150"/>
  <c r="V118" i="150"/>
  <c r="D119" i="150"/>
  <c r="F119" i="150"/>
  <c r="G119" i="150"/>
  <c r="H119" i="150"/>
  <c r="I119" i="150"/>
  <c r="J119" i="150"/>
  <c r="K119" i="150"/>
  <c r="L119" i="150"/>
  <c r="M119" i="150"/>
  <c r="N119" i="150"/>
  <c r="O119" i="150"/>
  <c r="P119" i="150"/>
  <c r="Q119" i="150"/>
  <c r="R119" i="150"/>
  <c r="S119" i="150"/>
  <c r="T119" i="150"/>
  <c r="U119" i="150"/>
  <c r="V119" i="150"/>
  <c r="D120" i="150"/>
  <c r="F120" i="150"/>
  <c r="G120" i="150"/>
  <c r="H120" i="150"/>
  <c r="I120" i="150"/>
  <c r="J120" i="150"/>
  <c r="K120" i="150"/>
  <c r="L120" i="150"/>
  <c r="M120" i="150"/>
  <c r="N120" i="150"/>
  <c r="O120" i="150"/>
  <c r="P120" i="150"/>
  <c r="Q120" i="150"/>
  <c r="R120" i="150"/>
  <c r="S120" i="150"/>
  <c r="T120" i="150"/>
  <c r="U120" i="150"/>
  <c r="V120" i="150"/>
  <c r="D121" i="150"/>
  <c r="F121" i="150"/>
  <c r="G121" i="150"/>
  <c r="H121" i="150"/>
  <c r="I121" i="150"/>
  <c r="J121" i="150"/>
  <c r="K121" i="150"/>
  <c r="L121" i="150"/>
  <c r="M121" i="150"/>
  <c r="N121" i="150"/>
  <c r="O121" i="150"/>
  <c r="P121" i="150"/>
  <c r="Q121" i="150"/>
  <c r="R121" i="150"/>
  <c r="S121" i="150"/>
  <c r="T121" i="150"/>
  <c r="U121" i="150"/>
  <c r="V121" i="150"/>
  <c r="D122" i="150"/>
  <c r="F122" i="150"/>
  <c r="G122" i="150"/>
  <c r="H122" i="150"/>
  <c r="I122" i="150"/>
  <c r="J122" i="150"/>
  <c r="K122" i="150"/>
  <c r="L122" i="150"/>
  <c r="M122" i="150"/>
  <c r="N122" i="150"/>
  <c r="O122" i="150"/>
  <c r="P122" i="150"/>
  <c r="Q122" i="150"/>
  <c r="R122" i="150"/>
  <c r="S122" i="150"/>
  <c r="T122" i="150"/>
  <c r="U122" i="150"/>
  <c r="V122" i="150"/>
  <c r="D123" i="150"/>
  <c r="F123" i="150"/>
  <c r="G123" i="150"/>
  <c r="H123" i="150"/>
  <c r="I123" i="150"/>
  <c r="J123" i="150"/>
  <c r="K123" i="150"/>
  <c r="L123" i="150"/>
  <c r="M123" i="150"/>
  <c r="N123" i="150"/>
  <c r="O123" i="150"/>
  <c r="P123" i="150"/>
  <c r="Q123" i="150"/>
  <c r="R123" i="150"/>
  <c r="S123" i="150"/>
  <c r="T123" i="150"/>
  <c r="U123" i="150"/>
  <c r="V123" i="150"/>
  <c r="D124" i="150"/>
  <c r="F124" i="150"/>
  <c r="G124" i="150"/>
  <c r="H124" i="150"/>
  <c r="I124" i="150"/>
  <c r="J124" i="150"/>
  <c r="K124" i="150"/>
  <c r="L124" i="150"/>
  <c r="M124" i="150"/>
  <c r="N124" i="150"/>
  <c r="O124" i="150"/>
  <c r="P124" i="150"/>
  <c r="Q124" i="150"/>
  <c r="R124" i="150"/>
  <c r="S124" i="150"/>
  <c r="T124" i="150"/>
  <c r="U124" i="150"/>
  <c r="V124" i="150"/>
  <c r="D125" i="150"/>
  <c r="F125" i="150"/>
  <c r="G125" i="150"/>
  <c r="H125" i="150"/>
  <c r="I125" i="150"/>
  <c r="J125" i="150"/>
  <c r="K125" i="150"/>
  <c r="L125" i="150"/>
  <c r="M125" i="150"/>
  <c r="N125" i="150"/>
  <c r="O125" i="150"/>
  <c r="P125" i="150"/>
  <c r="Q125" i="150"/>
  <c r="R125" i="150"/>
  <c r="S125" i="150"/>
  <c r="T125" i="150"/>
  <c r="U125" i="150"/>
  <c r="V125" i="150"/>
  <c r="D126" i="150"/>
  <c r="F126" i="150"/>
  <c r="G126" i="150"/>
  <c r="H126" i="150"/>
  <c r="I126" i="150"/>
  <c r="J126" i="150"/>
  <c r="K126" i="150"/>
  <c r="L126" i="150"/>
  <c r="M126" i="150"/>
  <c r="N126" i="150"/>
  <c r="O126" i="150"/>
  <c r="P126" i="150"/>
  <c r="Q126" i="150"/>
  <c r="R126" i="150"/>
  <c r="S126" i="150"/>
  <c r="T126" i="150"/>
  <c r="U126" i="150"/>
  <c r="V126" i="150"/>
  <c r="D127" i="150"/>
  <c r="F127" i="150"/>
  <c r="G127" i="150"/>
  <c r="H127" i="150"/>
  <c r="I127" i="150"/>
  <c r="J127" i="150"/>
  <c r="K127" i="150"/>
  <c r="L127" i="150"/>
  <c r="M127" i="150"/>
  <c r="N127" i="150"/>
  <c r="O127" i="150"/>
  <c r="P127" i="150"/>
  <c r="Q127" i="150"/>
  <c r="R127" i="150"/>
  <c r="S127" i="150"/>
  <c r="T127" i="150"/>
  <c r="U127" i="150"/>
  <c r="V127" i="150"/>
  <c r="D128" i="150"/>
  <c r="F128" i="150"/>
  <c r="G128" i="150"/>
  <c r="H128" i="150"/>
  <c r="I128" i="150"/>
  <c r="J128" i="150"/>
  <c r="K128" i="150"/>
  <c r="L128" i="150"/>
  <c r="M128" i="150"/>
  <c r="N128" i="150"/>
  <c r="O128" i="150"/>
  <c r="P128" i="150"/>
  <c r="Q128" i="150"/>
  <c r="R128" i="150"/>
  <c r="S128" i="150"/>
  <c r="T128" i="150"/>
  <c r="U128" i="150"/>
  <c r="V128" i="150"/>
  <c r="D129" i="150"/>
  <c r="F129" i="150"/>
  <c r="G129" i="150"/>
  <c r="H129" i="150"/>
  <c r="I129" i="150"/>
  <c r="J129" i="150"/>
  <c r="K129" i="150"/>
  <c r="L129" i="150"/>
  <c r="M129" i="150"/>
  <c r="N129" i="150"/>
  <c r="O129" i="150"/>
  <c r="P129" i="150"/>
  <c r="Q129" i="150"/>
  <c r="R129" i="150"/>
  <c r="S129" i="150"/>
  <c r="T129" i="150"/>
  <c r="U129" i="150"/>
  <c r="V129" i="150"/>
  <c r="D130" i="150"/>
  <c r="F130" i="150"/>
  <c r="G130" i="150"/>
  <c r="H130" i="150"/>
  <c r="I130" i="150"/>
  <c r="J130" i="150"/>
  <c r="K130" i="150"/>
  <c r="L130" i="150"/>
  <c r="M130" i="150"/>
  <c r="N130" i="150"/>
  <c r="O130" i="150"/>
  <c r="P130" i="150"/>
  <c r="Q130" i="150"/>
  <c r="R130" i="150"/>
  <c r="S130" i="150"/>
  <c r="T130" i="150"/>
  <c r="U130" i="150"/>
  <c r="V130" i="150"/>
  <c r="D131" i="150"/>
  <c r="F131" i="150"/>
  <c r="G131" i="150"/>
  <c r="H131" i="150"/>
  <c r="I131" i="150"/>
  <c r="J131" i="150"/>
  <c r="K131" i="150"/>
  <c r="L131" i="150"/>
  <c r="M131" i="150"/>
  <c r="N131" i="150"/>
  <c r="O131" i="150"/>
  <c r="P131" i="150"/>
  <c r="Q131" i="150"/>
  <c r="R131" i="150"/>
  <c r="S131" i="150"/>
  <c r="T131" i="150"/>
  <c r="U131" i="150"/>
  <c r="V131" i="150"/>
  <c r="D132" i="150"/>
  <c r="F132" i="150"/>
  <c r="G132" i="150"/>
  <c r="H132" i="150"/>
  <c r="I132" i="150"/>
  <c r="J132" i="150"/>
  <c r="K132" i="150"/>
  <c r="L132" i="150"/>
  <c r="M132" i="150"/>
  <c r="N132" i="150"/>
  <c r="O132" i="150"/>
  <c r="P132" i="150"/>
  <c r="Q132" i="150"/>
  <c r="R132" i="150"/>
  <c r="S132" i="150"/>
  <c r="T132" i="150"/>
  <c r="U132" i="150"/>
  <c r="V132" i="150"/>
  <c r="D133" i="150"/>
  <c r="F133" i="150"/>
  <c r="G133" i="150"/>
  <c r="H133" i="150"/>
  <c r="I133" i="150"/>
  <c r="J133" i="150"/>
  <c r="K133" i="150"/>
  <c r="L133" i="150"/>
  <c r="M133" i="150"/>
  <c r="N133" i="150"/>
  <c r="O133" i="150"/>
  <c r="P133" i="150"/>
  <c r="Q133" i="150"/>
  <c r="R133" i="150"/>
  <c r="S133" i="150"/>
  <c r="T133" i="150"/>
  <c r="U133" i="150"/>
  <c r="V133" i="150"/>
  <c r="D134" i="150"/>
  <c r="F134" i="150"/>
  <c r="G134" i="150"/>
  <c r="H134" i="150"/>
  <c r="I134" i="150"/>
  <c r="J134" i="150"/>
  <c r="K134" i="150"/>
  <c r="L134" i="150"/>
  <c r="M134" i="150"/>
  <c r="N134" i="150"/>
  <c r="O134" i="150"/>
  <c r="P134" i="150"/>
  <c r="Q134" i="150"/>
  <c r="R134" i="150"/>
  <c r="S134" i="150"/>
  <c r="T134" i="150"/>
  <c r="U134" i="150"/>
  <c r="V134" i="150"/>
  <c r="D135" i="150"/>
  <c r="F135" i="150"/>
  <c r="G135" i="150"/>
  <c r="H135" i="150"/>
  <c r="I135" i="150"/>
  <c r="J135" i="150"/>
  <c r="K135" i="150"/>
  <c r="L135" i="150"/>
  <c r="M135" i="150"/>
  <c r="N135" i="150"/>
  <c r="O135" i="150"/>
  <c r="P135" i="150"/>
  <c r="Q135" i="150"/>
  <c r="R135" i="150"/>
  <c r="S135" i="150"/>
  <c r="T135" i="150"/>
  <c r="U135" i="150"/>
  <c r="V135" i="150"/>
  <c r="D136" i="150"/>
  <c r="F136" i="150"/>
  <c r="G136" i="150"/>
  <c r="H136" i="150"/>
  <c r="I136" i="150"/>
  <c r="J136" i="150"/>
  <c r="K136" i="150"/>
  <c r="L136" i="150"/>
  <c r="M136" i="150"/>
  <c r="N136" i="150"/>
  <c r="O136" i="150"/>
  <c r="P136" i="150"/>
  <c r="Q136" i="150"/>
  <c r="R136" i="150"/>
  <c r="S136" i="150"/>
  <c r="T136" i="150"/>
  <c r="U136" i="150"/>
  <c r="V136" i="150"/>
  <c r="D137" i="150"/>
  <c r="F137" i="150"/>
  <c r="G137" i="150"/>
  <c r="H137" i="150"/>
  <c r="I137" i="150"/>
  <c r="J137" i="150"/>
  <c r="K137" i="150"/>
  <c r="L137" i="150"/>
  <c r="M137" i="150"/>
  <c r="N137" i="150"/>
  <c r="O137" i="150"/>
  <c r="P137" i="150"/>
  <c r="Q137" i="150"/>
  <c r="R137" i="150"/>
  <c r="S137" i="150"/>
  <c r="T137" i="150"/>
  <c r="U137" i="150"/>
  <c r="V137" i="150"/>
  <c r="D138" i="150"/>
  <c r="F138" i="150"/>
  <c r="G138" i="150"/>
  <c r="H138" i="150"/>
  <c r="I138" i="150"/>
  <c r="J138" i="150"/>
  <c r="K138" i="150"/>
  <c r="L138" i="150"/>
  <c r="M138" i="150"/>
  <c r="N138" i="150"/>
  <c r="O138" i="150"/>
  <c r="P138" i="150"/>
  <c r="Q138" i="150"/>
  <c r="R138" i="150"/>
  <c r="S138" i="150"/>
  <c r="T138" i="150"/>
  <c r="U138" i="150"/>
  <c r="V138" i="150"/>
  <c r="D139" i="150"/>
  <c r="F139" i="150"/>
  <c r="G139" i="150"/>
  <c r="H139" i="150"/>
  <c r="I139" i="150"/>
  <c r="J139" i="150"/>
  <c r="K139" i="150"/>
  <c r="L139" i="150"/>
  <c r="M139" i="150"/>
  <c r="N139" i="150"/>
  <c r="O139" i="150"/>
  <c r="P139" i="150"/>
  <c r="Q139" i="150"/>
  <c r="R139" i="150"/>
  <c r="S139" i="150"/>
  <c r="T139" i="150"/>
  <c r="U139" i="150"/>
  <c r="V139" i="150"/>
  <c r="D140" i="150"/>
  <c r="F140" i="150"/>
  <c r="G140" i="150"/>
  <c r="H140" i="150"/>
  <c r="I140" i="150"/>
  <c r="J140" i="150"/>
  <c r="K140" i="150"/>
  <c r="L140" i="150"/>
  <c r="M140" i="150"/>
  <c r="N140" i="150"/>
  <c r="O140" i="150"/>
  <c r="P140" i="150"/>
  <c r="Q140" i="150"/>
  <c r="R140" i="150"/>
  <c r="S140" i="150"/>
  <c r="T140" i="150"/>
  <c r="U140" i="150"/>
  <c r="V140" i="150"/>
  <c r="D141" i="150"/>
  <c r="F141" i="150"/>
  <c r="G141" i="150"/>
  <c r="H141" i="150"/>
  <c r="I141" i="150"/>
  <c r="J141" i="150"/>
  <c r="K141" i="150"/>
  <c r="L141" i="150"/>
  <c r="M141" i="150"/>
  <c r="N141" i="150"/>
  <c r="O141" i="150"/>
  <c r="P141" i="150"/>
  <c r="Q141" i="150"/>
  <c r="R141" i="150"/>
  <c r="S141" i="150"/>
  <c r="T141" i="150"/>
  <c r="U141" i="150"/>
  <c r="V141" i="150"/>
  <c r="D142" i="150"/>
  <c r="F142" i="150"/>
  <c r="G142" i="150"/>
  <c r="H142" i="150"/>
  <c r="I142" i="150"/>
  <c r="J142" i="150"/>
  <c r="K142" i="150"/>
  <c r="L142" i="150"/>
  <c r="M142" i="150"/>
  <c r="N142" i="150"/>
  <c r="O142" i="150"/>
  <c r="P142" i="150"/>
  <c r="Q142" i="150"/>
  <c r="R142" i="150"/>
  <c r="S142" i="150"/>
  <c r="T142" i="150"/>
  <c r="U142" i="150"/>
  <c r="V142" i="150"/>
  <c r="D143" i="150"/>
  <c r="F143" i="150"/>
  <c r="G143" i="150"/>
  <c r="H143" i="150"/>
  <c r="I143" i="150"/>
  <c r="J143" i="150"/>
  <c r="K143" i="150"/>
  <c r="L143" i="150"/>
  <c r="M143" i="150"/>
  <c r="N143" i="150"/>
  <c r="O143" i="150"/>
  <c r="P143" i="150"/>
  <c r="Q143" i="150"/>
  <c r="R143" i="150"/>
  <c r="S143" i="150"/>
  <c r="T143" i="150"/>
  <c r="U143" i="150"/>
  <c r="V143" i="150"/>
  <c r="C4" i="150"/>
  <c r="V105" i="150"/>
  <c r="U105" i="150"/>
  <c r="T105" i="150"/>
  <c r="S105" i="150"/>
  <c r="R105" i="150"/>
  <c r="Q105" i="150"/>
  <c r="P105" i="150"/>
  <c r="O105" i="150"/>
  <c r="N105" i="150"/>
  <c r="M105" i="150"/>
  <c r="L105" i="150"/>
  <c r="K105" i="150"/>
  <c r="J105" i="150"/>
  <c r="I105" i="150"/>
  <c r="H105" i="150"/>
  <c r="G105" i="150"/>
  <c r="F105" i="150"/>
  <c r="D105" i="150"/>
  <c r="V104" i="150"/>
  <c r="U104" i="150"/>
  <c r="T104" i="150"/>
  <c r="S104" i="150"/>
  <c r="R104" i="150"/>
  <c r="Q104" i="150"/>
  <c r="P104" i="150"/>
  <c r="O104" i="150"/>
  <c r="N104" i="150"/>
  <c r="M104" i="150"/>
  <c r="L104" i="150"/>
  <c r="K104" i="150"/>
  <c r="J104" i="150"/>
  <c r="I104" i="150"/>
  <c r="H104" i="150"/>
  <c r="G104" i="150"/>
  <c r="F104" i="150"/>
  <c r="D104" i="150"/>
  <c r="V103" i="150"/>
  <c r="U103" i="150"/>
  <c r="T103" i="150"/>
  <c r="S103" i="150"/>
  <c r="R103" i="150"/>
  <c r="Q103" i="150"/>
  <c r="P103" i="150"/>
  <c r="O103" i="150"/>
  <c r="N103" i="150"/>
  <c r="M103" i="150"/>
  <c r="L103" i="150"/>
  <c r="K103" i="150"/>
  <c r="J103" i="150"/>
  <c r="I103" i="150"/>
  <c r="H103" i="150"/>
  <c r="G103" i="150"/>
  <c r="F103" i="150"/>
  <c r="D103" i="150"/>
  <c r="V102" i="150"/>
  <c r="U102" i="150"/>
  <c r="T102" i="150"/>
  <c r="S102" i="150"/>
  <c r="R102" i="150"/>
  <c r="Q102" i="150"/>
  <c r="P102" i="150"/>
  <c r="O102" i="150"/>
  <c r="N102" i="150"/>
  <c r="M102" i="150"/>
  <c r="L102" i="150"/>
  <c r="K102" i="150"/>
  <c r="J102" i="150"/>
  <c r="I102" i="150"/>
  <c r="H102" i="150"/>
  <c r="G102" i="150"/>
  <c r="F102" i="150"/>
  <c r="D102" i="150"/>
  <c r="V101" i="150"/>
  <c r="U101" i="150"/>
  <c r="T101" i="150"/>
  <c r="S101" i="150"/>
  <c r="R101" i="150"/>
  <c r="Q101" i="150"/>
  <c r="P101" i="150"/>
  <c r="O101" i="150"/>
  <c r="N101" i="150"/>
  <c r="M101" i="150"/>
  <c r="L101" i="150"/>
  <c r="K101" i="150"/>
  <c r="J101" i="150"/>
  <c r="I101" i="150"/>
  <c r="H101" i="150"/>
  <c r="G101" i="150"/>
  <c r="F101" i="150"/>
  <c r="D101" i="150"/>
  <c r="V100" i="150"/>
  <c r="U100" i="150"/>
  <c r="T100" i="150"/>
  <c r="S100" i="150"/>
  <c r="R100" i="150"/>
  <c r="Q100" i="150"/>
  <c r="P100" i="150"/>
  <c r="O100" i="150"/>
  <c r="N100" i="150"/>
  <c r="M100" i="150"/>
  <c r="L100" i="150"/>
  <c r="K100" i="150"/>
  <c r="J100" i="150"/>
  <c r="I100" i="150"/>
  <c r="H100" i="150"/>
  <c r="G100" i="150"/>
  <c r="F100" i="150"/>
  <c r="D100" i="150"/>
  <c r="V99" i="150"/>
  <c r="U99" i="150"/>
  <c r="T99" i="150"/>
  <c r="S99" i="150"/>
  <c r="R99" i="150"/>
  <c r="Q99" i="150"/>
  <c r="P99" i="150"/>
  <c r="O99" i="150"/>
  <c r="N99" i="150"/>
  <c r="M99" i="150"/>
  <c r="L99" i="150"/>
  <c r="K99" i="150"/>
  <c r="J99" i="150"/>
  <c r="I99" i="150"/>
  <c r="H99" i="150"/>
  <c r="G99" i="150"/>
  <c r="F99" i="150"/>
  <c r="D99" i="150"/>
  <c r="V98" i="150"/>
  <c r="U98" i="150"/>
  <c r="T98" i="150"/>
  <c r="S98" i="150"/>
  <c r="R98" i="150"/>
  <c r="Q98" i="150"/>
  <c r="P98" i="150"/>
  <c r="O98" i="150"/>
  <c r="N98" i="150"/>
  <c r="M98" i="150"/>
  <c r="L98" i="150"/>
  <c r="K98" i="150"/>
  <c r="J98" i="150"/>
  <c r="I98" i="150"/>
  <c r="H98" i="150"/>
  <c r="G98" i="150"/>
  <c r="F98" i="150"/>
  <c r="D98" i="150"/>
  <c r="V97" i="150"/>
  <c r="U97" i="150"/>
  <c r="T97" i="150"/>
  <c r="S97" i="150"/>
  <c r="R97" i="150"/>
  <c r="Q97" i="150"/>
  <c r="P97" i="150"/>
  <c r="O97" i="150"/>
  <c r="N97" i="150"/>
  <c r="M97" i="150"/>
  <c r="L97" i="150"/>
  <c r="K97" i="150"/>
  <c r="J97" i="150"/>
  <c r="I97" i="150"/>
  <c r="H97" i="150"/>
  <c r="G97" i="150"/>
  <c r="F97" i="150"/>
  <c r="D97" i="150"/>
  <c r="V96" i="150"/>
  <c r="U96" i="150"/>
  <c r="T96" i="150"/>
  <c r="S96" i="150"/>
  <c r="R96" i="150"/>
  <c r="Q96" i="150"/>
  <c r="P96" i="150"/>
  <c r="O96" i="150"/>
  <c r="N96" i="150"/>
  <c r="M96" i="150"/>
  <c r="L96" i="150"/>
  <c r="K96" i="150"/>
  <c r="J96" i="150"/>
  <c r="I96" i="150"/>
  <c r="H96" i="150"/>
  <c r="G96" i="150"/>
  <c r="F96" i="150"/>
  <c r="D96" i="150"/>
  <c r="V95" i="150"/>
  <c r="U95" i="150"/>
  <c r="T95" i="150"/>
  <c r="S95" i="150"/>
  <c r="R95" i="150"/>
  <c r="Q95" i="150"/>
  <c r="P95" i="150"/>
  <c r="O95" i="150"/>
  <c r="N95" i="150"/>
  <c r="M95" i="150"/>
  <c r="L95" i="150"/>
  <c r="K95" i="150"/>
  <c r="J95" i="150"/>
  <c r="I95" i="150"/>
  <c r="H95" i="150"/>
  <c r="G95" i="150"/>
  <c r="F95" i="150"/>
  <c r="D95" i="150"/>
  <c r="V94" i="150"/>
  <c r="U94" i="150"/>
  <c r="T94" i="150"/>
  <c r="S94" i="150"/>
  <c r="R94" i="150"/>
  <c r="Q94" i="150"/>
  <c r="P94" i="150"/>
  <c r="O94" i="150"/>
  <c r="N94" i="150"/>
  <c r="M94" i="150"/>
  <c r="L94" i="150"/>
  <c r="K94" i="150"/>
  <c r="J94" i="150"/>
  <c r="I94" i="150"/>
  <c r="H94" i="150"/>
  <c r="G94" i="150"/>
  <c r="F94" i="150"/>
  <c r="D94" i="150"/>
  <c r="V93" i="150"/>
  <c r="U93" i="150"/>
  <c r="T93" i="150"/>
  <c r="S93" i="150"/>
  <c r="R93" i="150"/>
  <c r="Q93" i="150"/>
  <c r="P93" i="150"/>
  <c r="O93" i="150"/>
  <c r="N93" i="150"/>
  <c r="M93" i="150"/>
  <c r="L93" i="150"/>
  <c r="K93" i="150"/>
  <c r="J93" i="150"/>
  <c r="I93" i="150"/>
  <c r="H93" i="150"/>
  <c r="G93" i="150"/>
  <c r="F93" i="150"/>
  <c r="D93" i="150"/>
  <c r="V92" i="150"/>
  <c r="U92" i="150"/>
  <c r="T92" i="150"/>
  <c r="S92" i="150"/>
  <c r="R92" i="150"/>
  <c r="Q92" i="150"/>
  <c r="P92" i="150"/>
  <c r="O92" i="150"/>
  <c r="N92" i="150"/>
  <c r="M92" i="150"/>
  <c r="L92" i="150"/>
  <c r="K92" i="150"/>
  <c r="J92" i="150"/>
  <c r="I92" i="150"/>
  <c r="H92" i="150"/>
  <c r="G92" i="150"/>
  <c r="F92" i="150"/>
  <c r="D92" i="150"/>
  <c r="V91" i="150"/>
  <c r="U91" i="150"/>
  <c r="T91" i="150"/>
  <c r="S91" i="150"/>
  <c r="R91" i="150"/>
  <c r="Q91" i="150"/>
  <c r="P91" i="150"/>
  <c r="O91" i="150"/>
  <c r="N91" i="150"/>
  <c r="M91" i="150"/>
  <c r="L91" i="150"/>
  <c r="K91" i="150"/>
  <c r="J91" i="150"/>
  <c r="I91" i="150"/>
  <c r="H91" i="150"/>
  <c r="G91" i="150"/>
  <c r="F91" i="150"/>
  <c r="D91" i="150"/>
  <c r="V90" i="150"/>
  <c r="U90" i="150"/>
  <c r="T90" i="150"/>
  <c r="S90" i="150"/>
  <c r="R90" i="150"/>
  <c r="Q90" i="150"/>
  <c r="P90" i="150"/>
  <c r="O90" i="150"/>
  <c r="N90" i="150"/>
  <c r="M90" i="150"/>
  <c r="L90" i="150"/>
  <c r="K90" i="150"/>
  <c r="J90" i="150"/>
  <c r="I90" i="150"/>
  <c r="H90" i="150"/>
  <c r="G90" i="150"/>
  <c r="F90" i="150"/>
  <c r="D90" i="150"/>
  <c r="V89" i="150"/>
  <c r="U89" i="150"/>
  <c r="T89" i="150"/>
  <c r="S89" i="150"/>
  <c r="R89" i="150"/>
  <c r="Q89" i="150"/>
  <c r="P89" i="150"/>
  <c r="O89" i="150"/>
  <c r="N89" i="150"/>
  <c r="M89" i="150"/>
  <c r="L89" i="150"/>
  <c r="K89" i="150"/>
  <c r="J89" i="150"/>
  <c r="I89" i="150"/>
  <c r="H89" i="150"/>
  <c r="G89" i="150"/>
  <c r="F89" i="150"/>
  <c r="D89" i="150"/>
  <c r="V88" i="150"/>
  <c r="U88" i="150"/>
  <c r="T88" i="150"/>
  <c r="S88" i="150"/>
  <c r="R88" i="150"/>
  <c r="Q88" i="150"/>
  <c r="P88" i="150"/>
  <c r="O88" i="150"/>
  <c r="N88" i="150"/>
  <c r="M88" i="150"/>
  <c r="L88" i="150"/>
  <c r="K88" i="150"/>
  <c r="J88" i="150"/>
  <c r="I88" i="150"/>
  <c r="H88" i="150"/>
  <c r="G88" i="150"/>
  <c r="F88" i="150"/>
  <c r="D88" i="150"/>
  <c r="V87" i="150"/>
  <c r="U87" i="150"/>
  <c r="T87" i="150"/>
  <c r="S87" i="150"/>
  <c r="R87" i="150"/>
  <c r="Q87" i="150"/>
  <c r="P87" i="150"/>
  <c r="O87" i="150"/>
  <c r="N87" i="150"/>
  <c r="M87" i="150"/>
  <c r="L87" i="150"/>
  <c r="K87" i="150"/>
  <c r="J87" i="150"/>
  <c r="I87" i="150"/>
  <c r="H87" i="150"/>
  <c r="G87" i="150"/>
  <c r="F87" i="150"/>
  <c r="D87" i="150"/>
  <c r="V86" i="150"/>
  <c r="U86" i="150"/>
  <c r="T86" i="150"/>
  <c r="S86" i="150"/>
  <c r="R86" i="150"/>
  <c r="Q86" i="150"/>
  <c r="P86" i="150"/>
  <c r="O86" i="150"/>
  <c r="N86" i="150"/>
  <c r="M86" i="150"/>
  <c r="L86" i="150"/>
  <c r="K86" i="150"/>
  <c r="J86" i="150"/>
  <c r="I86" i="150"/>
  <c r="H86" i="150"/>
  <c r="G86" i="150"/>
  <c r="F86" i="150"/>
  <c r="D86" i="150"/>
  <c r="V85" i="150"/>
  <c r="U85" i="150"/>
  <c r="T85" i="150"/>
  <c r="S85" i="150"/>
  <c r="R85" i="150"/>
  <c r="Q85" i="150"/>
  <c r="P85" i="150"/>
  <c r="O85" i="150"/>
  <c r="N85" i="150"/>
  <c r="M85" i="150"/>
  <c r="L85" i="150"/>
  <c r="K85" i="150"/>
  <c r="J85" i="150"/>
  <c r="I85" i="150"/>
  <c r="H85" i="150"/>
  <c r="G85" i="150"/>
  <c r="F85" i="150"/>
  <c r="D85" i="150"/>
  <c r="V84" i="150"/>
  <c r="U84" i="150"/>
  <c r="T84" i="150"/>
  <c r="S84" i="150"/>
  <c r="R84" i="150"/>
  <c r="Q84" i="150"/>
  <c r="P84" i="150"/>
  <c r="O84" i="150"/>
  <c r="N84" i="150"/>
  <c r="M84" i="150"/>
  <c r="L84" i="150"/>
  <c r="K84" i="150"/>
  <c r="J84" i="150"/>
  <c r="I84" i="150"/>
  <c r="H84" i="150"/>
  <c r="G84" i="150"/>
  <c r="F84" i="150"/>
  <c r="D84" i="150"/>
  <c r="V83" i="150"/>
  <c r="U83" i="150"/>
  <c r="T83" i="150"/>
  <c r="S83" i="150"/>
  <c r="R83" i="150"/>
  <c r="Q83" i="150"/>
  <c r="P83" i="150"/>
  <c r="O83" i="150"/>
  <c r="N83" i="150"/>
  <c r="M83" i="150"/>
  <c r="L83" i="150"/>
  <c r="K83" i="150"/>
  <c r="J83" i="150"/>
  <c r="I83" i="150"/>
  <c r="H83" i="150"/>
  <c r="G83" i="150"/>
  <c r="F83" i="150"/>
  <c r="D83" i="150"/>
  <c r="V82" i="150"/>
  <c r="U82" i="150"/>
  <c r="T82" i="150"/>
  <c r="S82" i="150"/>
  <c r="R82" i="150"/>
  <c r="Q82" i="150"/>
  <c r="P82" i="150"/>
  <c r="O82" i="150"/>
  <c r="N82" i="150"/>
  <c r="M82" i="150"/>
  <c r="L82" i="150"/>
  <c r="K82" i="150"/>
  <c r="J82" i="150"/>
  <c r="I82" i="150"/>
  <c r="H82" i="150"/>
  <c r="G82" i="150"/>
  <c r="F82" i="150"/>
  <c r="D82" i="150"/>
  <c r="V81" i="150"/>
  <c r="U81" i="150"/>
  <c r="T81" i="150"/>
  <c r="S81" i="150"/>
  <c r="R81" i="150"/>
  <c r="Q81" i="150"/>
  <c r="P81" i="150"/>
  <c r="O81" i="150"/>
  <c r="N81" i="150"/>
  <c r="M81" i="150"/>
  <c r="L81" i="150"/>
  <c r="K81" i="150"/>
  <c r="J81" i="150"/>
  <c r="I81" i="150"/>
  <c r="H81" i="150"/>
  <c r="G81" i="150"/>
  <c r="F81" i="150"/>
  <c r="D81" i="150"/>
  <c r="V80" i="150"/>
  <c r="U80" i="150"/>
  <c r="T80" i="150"/>
  <c r="S80" i="150"/>
  <c r="R80" i="150"/>
  <c r="Q80" i="150"/>
  <c r="P80" i="150"/>
  <c r="O80" i="150"/>
  <c r="N80" i="150"/>
  <c r="M80" i="150"/>
  <c r="L80" i="150"/>
  <c r="K80" i="150"/>
  <c r="J80" i="150"/>
  <c r="I80" i="150"/>
  <c r="H80" i="150"/>
  <c r="G80" i="150"/>
  <c r="F80" i="150"/>
  <c r="D80" i="150"/>
  <c r="V79" i="150"/>
  <c r="U79" i="150"/>
  <c r="T79" i="150"/>
  <c r="S79" i="150"/>
  <c r="R79" i="150"/>
  <c r="Q79" i="150"/>
  <c r="P79" i="150"/>
  <c r="O79" i="150"/>
  <c r="N79" i="150"/>
  <c r="M79" i="150"/>
  <c r="L79" i="150"/>
  <c r="K79" i="150"/>
  <c r="J79" i="150"/>
  <c r="I79" i="150"/>
  <c r="H79" i="150"/>
  <c r="G79" i="150"/>
  <c r="F79" i="150"/>
  <c r="D79" i="150"/>
  <c r="V78" i="150"/>
  <c r="U78" i="150"/>
  <c r="T78" i="150"/>
  <c r="S78" i="150"/>
  <c r="R78" i="150"/>
  <c r="Q78" i="150"/>
  <c r="P78" i="150"/>
  <c r="O78" i="150"/>
  <c r="N78" i="150"/>
  <c r="M78" i="150"/>
  <c r="L78" i="150"/>
  <c r="K78" i="150"/>
  <c r="J78" i="150"/>
  <c r="I78" i="150"/>
  <c r="H78" i="150"/>
  <c r="G78" i="150"/>
  <c r="F78" i="150"/>
  <c r="D78" i="150"/>
  <c r="V77" i="150"/>
  <c r="U77" i="150"/>
  <c r="T77" i="150"/>
  <c r="S77" i="150"/>
  <c r="R77" i="150"/>
  <c r="Q77" i="150"/>
  <c r="P77" i="150"/>
  <c r="O77" i="150"/>
  <c r="N77" i="150"/>
  <c r="M77" i="150"/>
  <c r="L77" i="150"/>
  <c r="K77" i="150"/>
  <c r="J77" i="150"/>
  <c r="I77" i="150"/>
  <c r="H77" i="150"/>
  <c r="G77" i="150"/>
  <c r="F77" i="150"/>
  <c r="D77" i="150"/>
  <c r="V76" i="150"/>
  <c r="U76" i="150"/>
  <c r="T76" i="150"/>
  <c r="S76" i="150"/>
  <c r="R76" i="150"/>
  <c r="Q76" i="150"/>
  <c r="P76" i="150"/>
  <c r="O76" i="150"/>
  <c r="N76" i="150"/>
  <c r="M76" i="150"/>
  <c r="L76" i="150"/>
  <c r="K76" i="150"/>
  <c r="J76" i="150"/>
  <c r="I76" i="150"/>
  <c r="H76" i="150"/>
  <c r="G76" i="150"/>
  <c r="F76" i="150"/>
  <c r="D76" i="150"/>
  <c r="V75" i="150"/>
  <c r="U75" i="150"/>
  <c r="T75" i="150"/>
  <c r="S75" i="150"/>
  <c r="R75" i="150"/>
  <c r="Q75" i="150"/>
  <c r="P75" i="150"/>
  <c r="O75" i="150"/>
  <c r="N75" i="150"/>
  <c r="M75" i="150"/>
  <c r="L75" i="150"/>
  <c r="K75" i="150"/>
  <c r="J75" i="150"/>
  <c r="I75" i="150"/>
  <c r="H75" i="150"/>
  <c r="G75" i="150"/>
  <c r="F75" i="150"/>
  <c r="D75" i="150"/>
  <c r="V74" i="150"/>
  <c r="U74" i="150"/>
  <c r="T74" i="150"/>
  <c r="S74" i="150"/>
  <c r="R74" i="150"/>
  <c r="Q74" i="150"/>
  <c r="P74" i="150"/>
  <c r="O74" i="150"/>
  <c r="N74" i="150"/>
  <c r="M74" i="150"/>
  <c r="L74" i="150"/>
  <c r="K74" i="150"/>
  <c r="J74" i="150"/>
  <c r="I74" i="150"/>
  <c r="H74" i="150"/>
  <c r="G74" i="150"/>
  <c r="F74" i="150"/>
  <c r="D74" i="150"/>
  <c r="V73" i="150"/>
  <c r="U73" i="150"/>
  <c r="T73" i="150"/>
  <c r="S73" i="150"/>
  <c r="R73" i="150"/>
  <c r="Q73" i="150"/>
  <c r="P73" i="150"/>
  <c r="O73" i="150"/>
  <c r="N73" i="150"/>
  <c r="M73" i="150"/>
  <c r="L73" i="150"/>
  <c r="K73" i="150"/>
  <c r="J73" i="150"/>
  <c r="I73" i="150"/>
  <c r="H73" i="150"/>
  <c r="G73" i="150"/>
  <c r="F73" i="150"/>
  <c r="D73" i="150"/>
  <c r="V72" i="150"/>
  <c r="U72" i="150"/>
  <c r="T72" i="150"/>
  <c r="S72" i="150"/>
  <c r="R72" i="150"/>
  <c r="Q72" i="150"/>
  <c r="P72" i="150"/>
  <c r="O72" i="150"/>
  <c r="N72" i="150"/>
  <c r="M72" i="150"/>
  <c r="L72" i="150"/>
  <c r="K72" i="150"/>
  <c r="J72" i="150"/>
  <c r="I72" i="150"/>
  <c r="H72" i="150"/>
  <c r="G72" i="150"/>
  <c r="F72" i="150"/>
  <c r="D72" i="150"/>
  <c r="V71" i="150"/>
  <c r="U71" i="150"/>
  <c r="T71" i="150"/>
  <c r="S71" i="150"/>
  <c r="R71" i="150"/>
  <c r="Q71" i="150"/>
  <c r="P71" i="150"/>
  <c r="O71" i="150"/>
  <c r="N71" i="150"/>
  <c r="M71" i="150"/>
  <c r="L71" i="150"/>
  <c r="K71" i="150"/>
  <c r="J71" i="150"/>
  <c r="I71" i="150"/>
  <c r="H71" i="150"/>
  <c r="G71" i="150"/>
  <c r="F71" i="150"/>
  <c r="D71" i="150"/>
  <c r="V70" i="150"/>
  <c r="U70" i="150"/>
  <c r="T70" i="150"/>
  <c r="S70" i="150"/>
  <c r="R70" i="150"/>
  <c r="Q70" i="150"/>
  <c r="P70" i="150"/>
  <c r="O70" i="150"/>
  <c r="N70" i="150"/>
  <c r="M70" i="150"/>
  <c r="L70" i="150"/>
  <c r="K70" i="150"/>
  <c r="J70" i="150"/>
  <c r="I70" i="150"/>
  <c r="H70" i="150"/>
  <c r="G70" i="150"/>
  <c r="F70" i="150"/>
  <c r="D70" i="150"/>
  <c r="V69" i="150"/>
  <c r="U69" i="150"/>
  <c r="T69" i="150"/>
  <c r="S69" i="150"/>
  <c r="R69" i="150"/>
  <c r="Q69" i="150"/>
  <c r="P69" i="150"/>
  <c r="O69" i="150"/>
  <c r="N69" i="150"/>
  <c r="M69" i="150"/>
  <c r="L69" i="150"/>
  <c r="K69" i="150"/>
  <c r="J69" i="150"/>
  <c r="I69" i="150"/>
  <c r="H69" i="150"/>
  <c r="G69" i="150"/>
  <c r="F69" i="150"/>
  <c r="D69" i="150"/>
  <c r="V68" i="150"/>
  <c r="U68" i="150"/>
  <c r="T68" i="150"/>
  <c r="S68" i="150"/>
  <c r="R68" i="150"/>
  <c r="Q68" i="150"/>
  <c r="P68" i="150"/>
  <c r="O68" i="150"/>
  <c r="N68" i="150"/>
  <c r="M68" i="150"/>
  <c r="L68" i="150"/>
  <c r="K68" i="150"/>
  <c r="J68" i="150"/>
  <c r="I68" i="150"/>
  <c r="H68" i="150"/>
  <c r="G68" i="150"/>
  <c r="F68" i="150"/>
  <c r="D68" i="150"/>
  <c r="V67" i="150"/>
  <c r="U67" i="150"/>
  <c r="T67" i="150"/>
  <c r="S67" i="150"/>
  <c r="R67" i="150"/>
  <c r="Q67" i="150"/>
  <c r="P67" i="150"/>
  <c r="O67" i="150"/>
  <c r="N67" i="150"/>
  <c r="M67" i="150"/>
  <c r="L67" i="150"/>
  <c r="K67" i="150"/>
  <c r="J67" i="150"/>
  <c r="I67" i="150"/>
  <c r="H67" i="150"/>
  <c r="G67" i="150"/>
  <c r="F67" i="150"/>
  <c r="D67" i="150"/>
  <c r="V66" i="150"/>
  <c r="U66" i="150"/>
  <c r="T66" i="150"/>
  <c r="S66" i="150"/>
  <c r="R66" i="150"/>
  <c r="Q66" i="150"/>
  <c r="P66" i="150"/>
  <c r="O66" i="150"/>
  <c r="N66" i="150"/>
  <c r="M66" i="150"/>
  <c r="L66" i="150"/>
  <c r="K66" i="150"/>
  <c r="J66" i="150"/>
  <c r="I66" i="150"/>
  <c r="H66" i="150"/>
  <c r="G66" i="150"/>
  <c r="F66" i="150"/>
  <c r="D66" i="150"/>
  <c r="V65" i="150"/>
  <c r="U65" i="150"/>
  <c r="T65" i="150"/>
  <c r="S65" i="150"/>
  <c r="R65" i="150"/>
  <c r="Q65" i="150"/>
  <c r="P65" i="150"/>
  <c r="O65" i="150"/>
  <c r="N65" i="150"/>
  <c r="M65" i="150"/>
  <c r="L65" i="150"/>
  <c r="K65" i="150"/>
  <c r="J65" i="150"/>
  <c r="I65" i="150"/>
  <c r="H65" i="150"/>
  <c r="G65" i="150"/>
  <c r="F65" i="150"/>
  <c r="D65" i="150"/>
  <c r="V64" i="150"/>
  <c r="U64" i="150"/>
  <c r="T64" i="150"/>
  <c r="S64" i="150"/>
  <c r="R64" i="150"/>
  <c r="Q64" i="150"/>
  <c r="P64" i="150"/>
  <c r="O64" i="150"/>
  <c r="N64" i="150"/>
  <c r="M64" i="150"/>
  <c r="L64" i="150"/>
  <c r="K64" i="150"/>
  <c r="J64" i="150"/>
  <c r="I64" i="150"/>
  <c r="H64" i="150"/>
  <c r="G64" i="150"/>
  <c r="F64" i="150"/>
  <c r="D64" i="150"/>
  <c r="V63" i="150"/>
  <c r="U63" i="150"/>
  <c r="T63" i="150"/>
  <c r="S63" i="150"/>
  <c r="R63" i="150"/>
  <c r="Q63" i="150"/>
  <c r="P63" i="150"/>
  <c r="O63" i="150"/>
  <c r="N63" i="150"/>
  <c r="M63" i="150"/>
  <c r="L63" i="150"/>
  <c r="K63" i="150"/>
  <c r="J63" i="150"/>
  <c r="I63" i="150"/>
  <c r="H63" i="150"/>
  <c r="G63" i="150"/>
  <c r="F63" i="150"/>
  <c r="D63" i="150"/>
  <c r="V62" i="150"/>
  <c r="U62" i="150"/>
  <c r="T62" i="150"/>
  <c r="S62" i="150"/>
  <c r="R62" i="150"/>
  <c r="Q62" i="150"/>
  <c r="P62" i="150"/>
  <c r="O62" i="150"/>
  <c r="N62" i="150"/>
  <c r="M62" i="150"/>
  <c r="L62" i="150"/>
  <c r="K62" i="150"/>
  <c r="J62" i="150"/>
  <c r="I62" i="150"/>
  <c r="H62" i="150"/>
  <c r="G62" i="150"/>
  <c r="F62" i="150"/>
  <c r="D62" i="150"/>
  <c r="V61" i="150"/>
  <c r="U61" i="150"/>
  <c r="T61" i="150"/>
  <c r="S61" i="150"/>
  <c r="R61" i="150"/>
  <c r="Q61" i="150"/>
  <c r="P61" i="150"/>
  <c r="O61" i="150"/>
  <c r="N61" i="150"/>
  <c r="M61" i="150"/>
  <c r="L61" i="150"/>
  <c r="K61" i="150"/>
  <c r="J61" i="150"/>
  <c r="I61" i="150"/>
  <c r="H61" i="150"/>
  <c r="G61" i="150"/>
  <c r="F61" i="150"/>
  <c r="D61" i="150"/>
  <c r="V60" i="150"/>
  <c r="U60" i="150"/>
  <c r="T60" i="150"/>
  <c r="S60" i="150"/>
  <c r="R60" i="150"/>
  <c r="Q60" i="150"/>
  <c r="P60" i="150"/>
  <c r="O60" i="150"/>
  <c r="N60" i="150"/>
  <c r="M60" i="150"/>
  <c r="L60" i="150"/>
  <c r="K60" i="150"/>
  <c r="J60" i="150"/>
  <c r="I60" i="150"/>
  <c r="H60" i="150"/>
  <c r="G60" i="150"/>
  <c r="F60" i="150"/>
  <c r="D60" i="150"/>
  <c r="V59" i="150"/>
  <c r="U59" i="150"/>
  <c r="T59" i="150"/>
  <c r="S59" i="150"/>
  <c r="R59" i="150"/>
  <c r="Q59" i="150"/>
  <c r="P59" i="150"/>
  <c r="O59" i="150"/>
  <c r="N59" i="150"/>
  <c r="M59" i="150"/>
  <c r="L59" i="150"/>
  <c r="K59" i="150"/>
  <c r="J59" i="150"/>
  <c r="I59" i="150"/>
  <c r="H59" i="150"/>
  <c r="G59" i="150"/>
  <c r="F59" i="150"/>
  <c r="D59" i="150"/>
  <c r="V58" i="150"/>
  <c r="U58" i="150"/>
  <c r="T58" i="150"/>
  <c r="S58" i="150"/>
  <c r="R58" i="150"/>
  <c r="Q58" i="150"/>
  <c r="P58" i="150"/>
  <c r="O58" i="150"/>
  <c r="N58" i="150"/>
  <c r="M58" i="150"/>
  <c r="L58" i="150"/>
  <c r="K58" i="150"/>
  <c r="J58" i="150"/>
  <c r="I58" i="150"/>
  <c r="H58" i="150"/>
  <c r="G58" i="150"/>
  <c r="F58" i="150"/>
  <c r="D58" i="150"/>
  <c r="V57" i="150"/>
  <c r="U57" i="150"/>
  <c r="T57" i="150"/>
  <c r="S57" i="150"/>
  <c r="R57" i="150"/>
  <c r="Q57" i="150"/>
  <c r="P57" i="150"/>
  <c r="O57" i="150"/>
  <c r="N57" i="150"/>
  <c r="M57" i="150"/>
  <c r="L57" i="150"/>
  <c r="K57" i="150"/>
  <c r="J57" i="150"/>
  <c r="I57" i="150"/>
  <c r="H57" i="150"/>
  <c r="G57" i="150"/>
  <c r="F57" i="150"/>
  <c r="D57" i="150"/>
  <c r="V56" i="150"/>
  <c r="U56" i="150"/>
  <c r="T56" i="150"/>
  <c r="S56" i="150"/>
  <c r="R56" i="150"/>
  <c r="Q56" i="150"/>
  <c r="P56" i="150"/>
  <c r="O56" i="150"/>
  <c r="N56" i="150"/>
  <c r="M56" i="150"/>
  <c r="L56" i="150"/>
  <c r="K56" i="150"/>
  <c r="J56" i="150"/>
  <c r="I56" i="150"/>
  <c r="H56" i="150"/>
  <c r="G56" i="150"/>
  <c r="F56" i="150"/>
  <c r="D56" i="150"/>
  <c r="V55" i="150"/>
  <c r="U55" i="150"/>
  <c r="T55" i="150"/>
  <c r="S55" i="150"/>
  <c r="R55" i="150"/>
  <c r="Q55" i="150"/>
  <c r="P55" i="150"/>
  <c r="O55" i="150"/>
  <c r="N55" i="150"/>
  <c r="M55" i="150"/>
  <c r="L55" i="150"/>
  <c r="K55" i="150"/>
  <c r="J55" i="150"/>
  <c r="I55" i="150"/>
  <c r="H55" i="150"/>
  <c r="G55" i="150"/>
  <c r="F55" i="150"/>
  <c r="D55" i="150"/>
  <c r="V54" i="150"/>
  <c r="U54" i="150"/>
  <c r="T54" i="150"/>
  <c r="S54" i="150"/>
  <c r="R54" i="150"/>
  <c r="Q54" i="150"/>
  <c r="P54" i="150"/>
  <c r="O54" i="150"/>
  <c r="N54" i="150"/>
  <c r="M54" i="150"/>
  <c r="L54" i="150"/>
  <c r="K54" i="150"/>
  <c r="J54" i="150"/>
  <c r="I54" i="150"/>
  <c r="H54" i="150"/>
  <c r="G54" i="150"/>
  <c r="F54" i="150"/>
  <c r="D54" i="150"/>
  <c r="V53" i="150"/>
  <c r="U53" i="150"/>
  <c r="T53" i="150"/>
  <c r="S53" i="150"/>
  <c r="R53" i="150"/>
  <c r="Q53" i="150"/>
  <c r="P53" i="150"/>
  <c r="O53" i="150"/>
  <c r="N53" i="150"/>
  <c r="M53" i="150"/>
  <c r="L53" i="150"/>
  <c r="K53" i="150"/>
  <c r="J53" i="150"/>
  <c r="I53" i="150"/>
  <c r="H53" i="150"/>
  <c r="G53" i="150"/>
  <c r="F53" i="150"/>
  <c r="D53" i="150"/>
  <c r="V52" i="150"/>
  <c r="U52" i="150"/>
  <c r="T52" i="150"/>
  <c r="S52" i="150"/>
  <c r="R52" i="150"/>
  <c r="Q52" i="150"/>
  <c r="P52" i="150"/>
  <c r="O52" i="150"/>
  <c r="N52" i="150"/>
  <c r="M52" i="150"/>
  <c r="L52" i="150"/>
  <c r="K52" i="150"/>
  <c r="J52" i="150"/>
  <c r="I52" i="150"/>
  <c r="H52" i="150"/>
  <c r="G52" i="150"/>
  <c r="F52" i="150"/>
  <c r="D52" i="150"/>
  <c r="V51" i="150"/>
  <c r="U51" i="150"/>
  <c r="T51" i="150"/>
  <c r="S51" i="150"/>
  <c r="R51" i="150"/>
  <c r="Q51" i="150"/>
  <c r="P51" i="150"/>
  <c r="O51" i="150"/>
  <c r="N51" i="150"/>
  <c r="M51" i="150"/>
  <c r="L51" i="150"/>
  <c r="K51" i="150"/>
  <c r="J51" i="150"/>
  <c r="I51" i="150"/>
  <c r="H51" i="150"/>
  <c r="G51" i="150"/>
  <c r="F51" i="150"/>
  <c r="D51" i="150"/>
  <c r="V50" i="150"/>
  <c r="U50" i="150"/>
  <c r="T50" i="150"/>
  <c r="S50" i="150"/>
  <c r="R50" i="150"/>
  <c r="Q50" i="150"/>
  <c r="P50" i="150"/>
  <c r="O50" i="150"/>
  <c r="N50" i="150"/>
  <c r="M50" i="150"/>
  <c r="L50" i="150"/>
  <c r="K50" i="150"/>
  <c r="J50" i="150"/>
  <c r="I50" i="150"/>
  <c r="H50" i="150"/>
  <c r="G50" i="150"/>
  <c r="F50" i="150"/>
  <c r="D50" i="150"/>
  <c r="V49" i="150"/>
  <c r="U49" i="150"/>
  <c r="T49" i="150"/>
  <c r="S49" i="150"/>
  <c r="R49" i="150"/>
  <c r="Q49" i="150"/>
  <c r="P49" i="150"/>
  <c r="O49" i="150"/>
  <c r="N49" i="150"/>
  <c r="M49" i="150"/>
  <c r="L49" i="150"/>
  <c r="K49" i="150"/>
  <c r="J49" i="150"/>
  <c r="I49" i="150"/>
  <c r="H49" i="150"/>
  <c r="G49" i="150"/>
  <c r="F49" i="150"/>
  <c r="D49" i="150"/>
  <c r="V48" i="150"/>
  <c r="U48" i="150"/>
  <c r="T48" i="150"/>
  <c r="S48" i="150"/>
  <c r="R48" i="150"/>
  <c r="Q48" i="150"/>
  <c r="P48" i="150"/>
  <c r="O48" i="150"/>
  <c r="N48" i="150"/>
  <c r="M48" i="150"/>
  <c r="L48" i="150"/>
  <c r="K48" i="150"/>
  <c r="J48" i="150"/>
  <c r="I48" i="150"/>
  <c r="H48" i="150"/>
  <c r="G48" i="150"/>
  <c r="F48" i="150"/>
  <c r="D48" i="150"/>
  <c r="V47" i="150"/>
  <c r="U47" i="150"/>
  <c r="T47" i="150"/>
  <c r="S47" i="150"/>
  <c r="R47" i="150"/>
  <c r="Q47" i="150"/>
  <c r="P47" i="150"/>
  <c r="O47" i="150"/>
  <c r="N47" i="150"/>
  <c r="M47" i="150"/>
  <c r="L47" i="150"/>
  <c r="K47" i="150"/>
  <c r="J47" i="150"/>
  <c r="I47" i="150"/>
  <c r="H47" i="150"/>
  <c r="G47" i="150"/>
  <c r="F47" i="150"/>
  <c r="D47" i="150"/>
  <c r="V46" i="150"/>
  <c r="U46" i="150"/>
  <c r="T46" i="150"/>
  <c r="S46" i="150"/>
  <c r="R46" i="150"/>
  <c r="Q46" i="150"/>
  <c r="P46" i="150"/>
  <c r="O46" i="150"/>
  <c r="N46" i="150"/>
  <c r="M46" i="150"/>
  <c r="L46" i="150"/>
  <c r="K46" i="150"/>
  <c r="J46" i="150"/>
  <c r="I46" i="150"/>
  <c r="H46" i="150"/>
  <c r="G46" i="150"/>
  <c r="F46" i="150"/>
  <c r="D46" i="150"/>
  <c r="V45" i="150"/>
  <c r="U45" i="150"/>
  <c r="T45" i="150"/>
  <c r="S45" i="150"/>
  <c r="R45" i="150"/>
  <c r="Q45" i="150"/>
  <c r="P45" i="150"/>
  <c r="O45" i="150"/>
  <c r="N45" i="150"/>
  <c r="M45" i="150"/>
  <c r="L45" i="150"/>
  <c r="K45" i="150"/>
  <c r="J45" i="150"/>
  <c r="I45" i="150"/>
  <c r="H45" i="150"/>
  <c r="G45" i="150"/>
  <c r="F45" i="150"/>
  <c r="D45" i="150"/>
  <c r="V44" i="150"/>
  <c r="U44" i="150"/>
  <c r="T44" i="150"/>
  <c r="S44" i="150"/>
  <c r="R44" i="150"/>
  <c r="Q44" i="150"/>
  <c r="P44" i="150"/>
  <c r="O44" i="150"/>
  <c r="N44" i="150"/>
  <c r="M44" i="150"/>
  <c r="L44" i="150"/>
  <c r="K44" i="150"/>
  <c r="J44" i="150"/>
  <c r="I44" i="150"/>
  <c r="H44" i="150"/>
  <c r="G44" i="150"/>
  <c r="F44" i="150"/>
  <c r="D44" i="150"/>
  <c r="V43" i="150"/>
  <c r="U43" i="150"/>
  <c r="T43" i="150"/>
  <c r="S43" i="150"/>
  <c r="R43" i="150"/>
  <c r="Q43" i="150"/>
  <c r="P43" i="150"/>
  <c r="O43" i="150"/>
  <c r="N43" i="150"/>
  <c r="M43" i="150"/>
  <c r="L43" i="150"/>
  <c r="K43" i="150"/>
  <c r="J43" i="150"/>
  <c r="I43" i="150"/>
  <c r="H43" i="150"/>
  <c r="G43" i="150"/>
  <c r="F43" i="150"/>
  <c r="D43" i="150"/>
  <c r="V42" i="150"/>
  <c r="U42" i="150"/>
  <c r="T42" i="150"/>
  <c r="S42" i="150"/>
  <c r="R42" i="150"/>
  <c r="Q42" i="150"/>
  <c r="P42" i="150"/>
  <c r="O42" i="150"/>
  <c r="N42" i="150"/>
  <c r="M42" i="150"/>
  <c r="L42" i="150"/>
  <c r="K42" i="150"/>
  <c r="J42" i="150"/>
  <c r="I42" i="150"/>
  <c r="H42" i="150"/>
  <c r="G42" i="150"/>
  <c r="F42" i="150"/>
  <c r="D42" i="150"/>
  <c r="V41" i="150"/>
  <c r="U41" i="150"/>
  <c r="T41" i="150"/>
  <c r="S41" i="150"/>
  <c r="R41" i="150"/>
  <c r="Q41" i="150"/>
  <c r="P41" i="150"/>
  <c r="O41" i="150"/>
  <c r="N41" i="150"/>
  <c r="M41" i="150"/>
  <c r="L41" i="150"/>
  <c r="K41" i="150"/>
  <c r="J41" i="150"/>
  <c r="I41" i="150"/>
  <c r="H41" i="150"/>
  <c r="G41" i="150"/>
  <c r="F41" i="150"/>
  <c r="D41" i="150"/>
  <c r="V40" i="150"/>
  <c r="U40" i="150"/>
  <c r="T40" i="150"/>
  <c r="S40" i="150"/>
  <c r="R40" i="150"/>
  <c r="Q40" i="150"/>
  <c r="P40" i="150"/>
  <c r="O40" i="150"/>
  <c r="N40" i="150"/>
  <c r="M40" i="150"/>
  <c r="L40" i="150"/>
  <c r="K40" i="150"/>
  <c r="J40" i="150"/>
  <c r="I40" i="150"/>
  <c r="H40" i="150"/>
  <c r="G40" i="150"/>
  <c r="F40" i="150"/>
  <c r="D40" i="150"/>
  <c r="V39" i="150"/>
  <c r="U39" i="150"/>
  <c r="T39" i="150"/>
  <c r="S39" i="150"/>
  <c r="R39" i="150"/>
  <c r="Q39" i="150"/>
  <c r="P39" i="150"/>
  <c r="O39" i="150"/>
  <c r="N39" i="150"/>
  <c r="M39" i="150"/>
  <c r="L39" i="150"/>
  <c r="K39" i="150"/>
  <c r="J39" i="150"/>
  <c r="I39" i="150"/>
  <c r="H39" i="150"/>
  <c r="G39" i="150"/>
  <c r="F39" i="150"/>
  <c r="D39" i="150"/>
  <c r="V38" i="150"/>
  <c r="U38" i="150"/>
  <c r="T38" i="150"/>
  <c r="S38" i="150"/>
  <c r="R38" i="150"/>
  <c r="Q38" i="150"/>
  <c r="P38" i="150"/>
  <c r="O38" i="150"/>
  <c r="N38" i="150"/>
  <c r="M38" i="150"/>
  <c r="L38" i="150"/>
  <c r="K38" i="150"/>
  <c r="J38" i="150"/>
  <c r="I38" i="150"/>
  <c r="H38" i="150"/>
  <c r="G38" i="150"/>
  <c r="F38" i="150"/>
  <c r="D38" i="150"/>
  <c r="V37" i="150"/>
  <c r="U37" i="150"/>
  <c r="T37" i="150"/>
  <c r="S37" i="150"/>
  <c r="R37" i="150"/>
  <c r="Q37" i="150"/>
  <c r="P37" i="150"/>
  <c r="O37" i="150"/>
  <c r="N37" i="150"/>
  <c r="M37" i="150"/>
  <c r="L37" i="150"/>
  <c r="K37" i="150"/>
  <c r="J37" i="150"/>
  <c r="I37" i="150"/>
  <c r="H37" i="150"/>
  <c r="G37" i="150"/>
  <c r="F37" i="150"/>
  <c r="D37" i="150"/>
  <c r="V36" i="150"/>
  <c r="U36" i="150"/>
  <c r="T36" i="150"/>
  <c r="S36" i="150"/>
  <c r="R36" i="150"/>
  <c r="Q36" i="150"/>
  <c r="P36" i="150"/>
  <c r="O36" i="150"/>
  <c r="N36" i="150"/>
  <c r="M36" i="150"/>
  <c r="L36" i="150"/>
  <c r="K36" i="150"/>
  <c r="J36" i="150"/>
  <c r="I36" i="150"/>
  <c r="H36" i="150"/>
  <c r="G36" i="150"/>
  <c r="F36" i="150"/>
  <c r="D36" i="150"/>
  <c r="V35" i="150"/>
  <c r="U35" i="150"/>
  <c r="T35" i="150"/>
  <c r="S35" i="150"/>
  <c r="R35" i="150"/>
  <c r="Q35" i="150"/>
  <c r="P35" i="150"/>
  <c r="O35" i="150"/>
  <c r="N35" i="150"/>
  <c r="M35" i="150"/>
  <c r="L35" i="150"/>
  <c r="K35" i="150"/>
  <c r="J35" i="150"/>
  <c r="I35" i="150"/>
  <c r="H35" i="150"/>
  <c r="G35" i="150"/>
  <c r="F35" i="150"/>
  <c r="D35" i="150"/>
  <c r="V34" i="150"/>
  <c r="U34" i="150"/>
  <c r="T34" i="150"/>
  <c r="S34" i="150"/>
  <c r="R34" i="150"/>
  <c r="Q34" i="150"/>
  <c r="P34" i="150"/>
  <c r="O34" i="150"/>
  <c r="N34" i="150"/>
  <c r="M34" i="150"/>
  <c r="L34" i="150"/>
  <c r="K34" i="150"/>
  <c r="J34" i="150"/>
  <c r="I34" i="150"/>
  <c r="H34" i="150"/>
  <c r="G34" i="150"/>
  <c r="F34" i="150"/>
  <c r="D34" i="150"/>
  <c r="V33" i="150"/>
  <c r="U33" i="150"/>
  <c r="T33" i="150"/>
  <c r="S33" i="150"/>
  <c r="R33" i="150"/>
  <c r="Q33" i="150"/>
  <c r="P33" i="150"/>
  <c r="O33" i="150"/>
  <c r="N33" i="150"/>
  <c r="M33" i="150"/>
  <c r="L33" i="150"/>
  <c r="K33" i="150"/>
  <c r="J33" i="150"/>
  <c r="I33" i="150"/>
  <c r="H33" i="150"/>
  <c r="G33" i="150"/>
  <c r="F33" i="150"/>
  <c r="D33" i="150"/>
  <c r="V32" i="150"/>
  <c r="U32" i="150"/>
  <c r="T32" i="150"/>
  <c r="S32" i="150"/>
  <c r="R32" i="150"/>
  <c r="Q32" i="150"/>
  <c r="P32" i="150"/>
  <c r="O32" i="150"/>
  <c r="N32" i="150"/>
  <c r="M32" i="150"/>
  <c r="L32" i="150"/>
  <c r="K32" i="150"/>
  <c r="J32" i="150"/>
  <c r="I32" i="150"/>
  <c r="H32" i="150"/>
  <c r="G32" i="150"/>
  <c r="F32" i="150"/>
  <c r="D32" i="150"/>
  <c r="V31" i="150"/>
  <c r="U31" i="150"/>
  <c r="T31" i="150"/>
  <c r="S31" i="150"/>
  <c r="R31" i="150"/>
  <c r="Q31" i="150"/>
  <c r="P31" i="150"/>
  <c r="O31" i="150"/>
  <c r="N31" i="150"/>
  <c r="M31" i="150"/>
  <c r="L31" i="150"/>
  <c r="K31" i="150"/>
  <c r="J31" i="150"/>
  <c r="I31" i="150"/>
  <c r="H31" i="150"/>
  <c r="G31" i="150"/>
  <c r="F31" i="150"/>
  <c r="D31" i="150"/>
  <c r="V30" i="150"/>
  <c r="U30" i="150"/>
  <c r="T30" i="150"/>
  <c r="S30" i="150"/>
  <c r="R30" i="150"/>
  <c r="Q30" i="150"/>
  <c r="P30" i="150"/>
  <c r="O30" i="150"/>
  <c r="N30" i="150"/>
  <c r="M30" i="150"/>
  <c r="L30" i="150"/>
  <c r="K30" i="150"/>
  <c r="J30" i="150"/>
  <c r="I30" i="150"/>
  <c r="H30" i="150"/>
  <c r="G30" i="150"/>
  <c r="F30" i="150"/>
  <c r="D30" i="150"/>
  <c r="V29" i="150"/>
  <c r="U29" i="150"/>
  <c r="T29" i="150"/>
  <c r="S29" i="150"/>
  <c r="R29" i="150"/>
  <c r="Q29" i="150"/>
  <c r="P29" i="150"/>
  <c r="O29" i="150"/>
  <c r="N29" i="150"/>
  <c r="M29" i="150"/>
  <c r="L29" i="150"/>
  <c r="K29" i="150"/>
  <c r="J29" i="150"/>
  <c r="I29" i="150"/>
  <c r="H29" i="150"/>
  <c r="G29" i="150"/>
  <c r="F29" i="150"/>
  <c r="D29" i="150"/>
  <c r="V28" i="150"/>
  <c r="U28" i="150"/>
  <c r="T28" i="150"/>
  <c r="S28" i="150"/>
  <c r="R28" i="150"/>
  <c r="Q28" i="150"/>
  <c r="P28" i="150"/>
  <c r="O28" i="150"/>
  <c r="N28" i="150"/>
  <c r="M28" i="150"/>
  <c r="L28" i="150"/>
  <c r="K28" i="150"/>
  <c r="J28" i="150"/>
  <c r="I28" i="150"/>
  <c r="H28" i="150"/>
  <c r="G28" i="150"/>
  <c r="F28" i="150"/>
  <c r="D28" i="150"/>
  <c r="V27" i="150"/>
  <c r="U27" i="150"/>
  <c r="T27" i="150"/>
  <c r="S27" i="150"/>
  <c r="R27" i="150"/>
  <c r="Q27" i="150"/>
  <c r="P27" i="150"/>
  <c r="O27" i="150"/>
  <c r="N27" i="150"/>
  <c r="M27" i="150"/>
  <c r="L27" i="150"/>
  <c r="K27" i="150"/>
  <c r="J27" i="150"/>
  <c r="I27" i="150"/>
  <c r="H27" i="150"/>
  <c r="G27" i="150"/>
  <c r="F27" i="150"/>
  <c r="D27" i="150"/>
  <c r="V26" i="150"/>
  <c r="U26" i="150"/>
  <c r="T26" i="150"/>
  <c r="S26" i="150"/>
  <c r="R26" i="150"/>
  <c r="Q26" i="150"/>
  <c r="P26" i="150"/>
  <c r="O26" i="150"/>
  <c r="N26" i="150"/>
  <c r="M26" i="150"/>
  <c r="L26" i="150"/>
  <c r="K26" i="150"/>
  <c r="J26" i="150"/>
  <c r="I26" i="150"/>
  <c r="H26" i="150"/>
  <c r="G26" i="150"/>
  <c r="F26" i="150"/>
  <c r="D26" i="150"/>
  <c r="V25" i="150"/>
  <c r="U25" i="150"/>
  <c r="T25" i="150"/>
  <c r="S25" i="150"/>
  <c r="R25" i="150"/>
  <c r="Q25" i="150"/>
  <c r="P25" i="150"/>
  <c r="O25" i="150"/>
  <c r="N25" i="150"/>
  <c r="M25" i="150"/>
  <c r="L25" i="150"/>
  <c r="K25" i="150"/>
  <c r="J25" i="150"/>
  <c r="I25" i="150"/>
  <c r="H25" i="150"/>
  <c r="G25" i="150"/>
  <c r="F25" i="150"/>
  <c r="D25" i="150"/>
  <c r="V24" i="150"/>
  <c r="U24" i="150"/>
  <c r="T24" i="150"/>
  <c r="S24" i="150"/>
  <c r="R24" i="150"/>
  <c r="Q24" i="150"/>
  <c r="P24" i="150"/>
  <c r="O24" i="150"/>
  <c r="N24" i="150"/>
  <c r="M24" i="150"/>
  <c r="L24" i="150"/>
  <c r="K24" i="150"/>
  <c r="J24" i="150"/>
  <c r="I24" i="150"/>
  <c r="H24" i="150"/>
  <c r="G24" i="150"/>
  <c r="F24" i="150"/>
  <c r="D24" i="150"/>
  <c r="V23" i="150"/>
  <c r="U23" i="150"/>
  <c r="T23" i="150"/>
  <c r="S23" i="150"/>
  <c r="R23" i="150"/>
  <c r="Q23" i="150"/>
  <c r="P23" i="150"/>
  <c r="O23" i="150"/>
  <c r="N23" i="150"/>
  <c r="M23" i="150"/>
  <c r="L23" i="150"/>
  <c r="K23" i="150"/>
  <c r="J23" i="150"/>
  <c r="I23" i="150"/>
  <c r="H23" i="150"/>
  <c r="G23" i="150"/>
  <c r="F23" i="150"/>
  <c r="D23" i="150"/>
  <c r="V22" i="150"/>
  <c r="U22" i="150"/>
  <c r="T22" i="150"/>
  <c r="S22" i="150"/>
  <c r="R22" i="150"/>
  <c r="Q22" i="150"/>
  <c r="P22" i="150"/>
  <c r="O22" i="150"/>
  <c r="N22" i="150"/>
  <c r="M22" i="150"/>
  <c r="L22" i="150"/>
  <c r="K22" i="150"/>
  <c r="J22" i="150"/>
  <c r="I22" i="150"/>
  <c r="H22" i="150"/>
  <c r="G22" i="150"/>
  <c r="F22" i="150"/>
  <c r="D22" i="150"/>
  <c r="V21" i="150"/>
  <c r="U21" i="150"/>
  <c r="T21" i="150"/>
  <c r="S21" i="150"/>
  <c r="R21" i="150"/>
  <c r="Q21" i="150"/>
  <c r="P21" i="150"/>
  <c r="O21" i="150"/>
  <c r="N21" i="150"/>
  <c r="M21" i="150"/>
  <c r="L21" i="150"/>
  <c r="K21" i="150"/>
  <c r="J21" i="150"/>
  <c r="I21" i="150"/>
  <c r="H21" i="150"/>
  <c r="G21" i="150"/>
  <c r="F21" i="150"/>
  <c r="D21" i="150"/>
  <c r="V20" i="150"/>
  <c r="U20" i="150"/>
  <c r="T20" i="150"/>
  <c r="S20" i="150"/>
  <c r="R20" i="150"/>
  <c r="Q20" i="150"/>
  <c r="P20" i="150"/>
  <c r="O20" i="150"/>
  <c r="N20" i="150"/>
  <c r="M20" i="150"/>
  <c r="L20" i="150"/>
  <c r="K20" i="150"/>
  <c r="J20" i="150"/>
  <c r="I20" i="150"/>
  <c r="H20" i="150"/>
  <c r="G20" i="150"/>
  <c r="F20" i="150"/>
  <c r="D20" i="150"/>
  <c r="V19" i="150"/>
  <c r="U19" i="150"/>
  <c r="T19" i="150"/>
  <c r="S19" i="150"/>
  <c r="R19" i="150"/>
  <c r="Q19" i="150"/>
  <c r="P19" i="150"/>
  <c r="O19" i="150"/>
  <c r="N19" i="150"/>
  <c r="M19" i="150"/>
  <c r="L19" i="150"/>
  <c r="K19" i="150"/>
  <c r="J19" i="150"/>
  <c r="I19" i="150"/>
  <c r="H19" i="150"/>
  <c r="G19" i="150"/>
  <c r="F19" i="150"/>
  <c r="D19" i="150"/>
  <c r="V18" i="150"/>
  <c r="U18" i="150"/>
  <c r="T18" i="150"/>
  <c r="S18" i="150"/>
  <c r="R18" i="150"/>
  <c r="Q18" i="150"/>
  <c r="P18" i="150"/>
  <c r="O18" i="150"/>
  <c r="N18" i="150"/>
  <c r="M18" i="150"/>
  <c r="L18" i="150"/>
  <c r="K18" i="150"/>
  <c r="J18" i="150"/>
  <c r="I18" i="150"/>
  <c r="H18" i="150"/>
  <c r="G18" i="150"/>
  <c r="F18" i="150"/>
  <c r="D18" i="150"/>
  <c r="V17" i="150"/>
  <c r="U17" i="150"/>
  <c r="T17" i="150"/>
  <c r="S17" i="150"/>
  <c r="R17" i="150"/>
  <c r="Q17" i="150"/>
  <c r="P17" i="150"/>
  <c r="O17" i="150"/>
  <c r="N17" i="150"/>
  <c r="M17" i="150"/>
  <c r="L17" i="150"/>
  <c r="K17" i="150"/>
  <c r="J17" i="150"/>
  <c r="I17" i="150"/>
  <c r="H17" i="150"/>
  <c r="G17" i="150"/>
  <c r="F17" i="150"/>
  <c r="D17" i="150"/>
  <c r="V16" i="150"/>
  <c r="U16" i="150"/>
  <c r="T16" i="150"/>
  <c r="S16" i="150"/>
  <c r="R16" i="150"/>
  <c r="Q16" i="150"/>
  <c r="P16" i="150"/>
  <c r="O16" i="150"/>
  <c r="N16" i="150"/>
  <c r="M16" i="150"/>
  <c r="L16" i="150"/>
  <c r="K16" i="150"/>
  <c r="J16" i="150"/>
  <c r="I16" i="150"/>
  <c r="H16" i="150"/>
  <c r="G16" i="150"/>
  <c r="F16" i="150"/>
  <c r="D16" i="150"/>
  <c r="V15" i="150"/>
  <c r="U15" i="150"/>
  <c r="T15" i="150"/>
  <c r="S15" i="150"/>
  <c r="R15" i="150"/>
  <c r="Q15" i="150"/>
  <c r="P15" i="150"/>
  <c r="O15" i="150"/>
  <c r="N15" i="150"/>
  <c r="M15" i="150"/>
  <c r="L15" i="150"/>
  <c r="K15" i="150"/>
  <c r="J15" i="150"/>
  <c r="I15" i="150"/>
  <c r="H15" i="150"/>
  <c r="G15" i="150"/>
  <c r="F15" i="150"/>
  <c r="D15" i="150"/>
  <c r="V14" i="150"/>
  <c r="U14" i="150"/>
  <c r="T14" i="150"/>
  <c r="S14" i="150"/>
  <c r="R14" i="150"/>
  <c r="Q14" i="150"/>
  <c r="P14" i="150"/>
  <c r="O14" i="150"/>
  <c r="N14" i="150"/>
  <c r="M14" i="150"/>
  <c r="L14" i="150"/>
  <c r="K14" i="150"/>
  <c r="J14" i="150"/>
  <c r="I14" i="150"/>
  <c r="H14" i="150"/>
  <c r="G14" i="150"/>
  <c r="F14" i="150"/>
  <c r="D14" i="150"/>
  <c r="V13" i="150"/>
  <c r="U13" i="150"/>
  <c r="T13" i="150"/>
  <c r="S13" i="150"/>
  <c r="R13" i="150"/>
  <c r="Q13" i="150"/>
  <c r="P13" i="150"/>
  <c r="O13" i="150"/>
  <c r="N13" i="150"/>
  <c r="M13" i="150"/>
  <c r="L13" i="150"/>
  <c r="K13" i="150"/>
  <c r="J13" i="150"/>
  <c r="I13" i="150"/>
  <c r="H13" i="150"/>
  <c r="G13" i="150"/>
  <c r="F13" i="150"/>
  <c r="D13" i="150"/>
  <c r="V12" i="150"/>
  <c r="U12" i="150"/>
  <c r="T12" i="150"/>
  <c r="S12" i="150"/>
  <c r="R12" i="150"/>
  <c r="Q12" i="150"/>
  <c r="P12" i="150"/>
  <c r="O12" i="150"/>
  <c r="N12" i="150"/>
  <c r="M12" i="150"/>
  <c r="L12" i="150"/>
  <c r="K12" i="150"/>
  <c r="J12" i="150"/>
  <c r="I12" i="150"/>
  <c r="H12" i="150"/>
  <c r="G12" i="150"/>
  <c r="F12" i="150"/>
  <c r="D12" i="150"/>
  <c r="V11" i="150"/>
  <c r="U11" i="150"/>
  <c r="T11" i="150"/>
  <c r="S11" i="150"/>
  <c r="R11" i="150"/>
  <c r="Q11" i="150"/>
  <c r="P11" i="150"/>
  <c r="O11" i="150"/>
  <c r="N11" i="150"/>
  <c r="M11" i="150"/>
  <c r="L11" i="150"/>
  <c r="K11" i="150"/>
  <c r="J11" i="150"/>
  <c r="I11" i="150"/>
  <c r="H11" i="150"/>
  <c r="G11" i="150"/>
  <c r="F11" i="150"/>
  <c r="D11" i="150"/>
  <c r="V10" i="150"/>
  <c r="U10" i="150"/>
  <c r="T10" i="150"/>
  <c r="S10" i="150"/>
  <c r="R10" i="150"/>
  <c r="Q10" i="150"/>
  <c r="P10" i="150"/>
  <c r="O10" i="150"/>
  <c r="N10" i="150"/>
  <c r="M10" i="150"/>
  <c r="L10" i="150"/>
  <c r="K10" i="150"/>
  <c r="J10" i="150"/>
  <c r="I10" i="150"/>
  <c r="H10" i="150"/>
  <c r="G10" i="150"/>
  <c r="F10" i="150"/>
  <c r="D10" i="150"/>
  <c r="V9" i="150"/>
  <c r="U9" i="150"/>
  <c r="T9" i="150"/>
  <c r="S9" i="150"/>
  <c r="R9" i="150"/>
  <c r="Q9" i="150"/>
  <c r="P9" i="150"/>
  <c r="O9" i="150"/>
  <c r="N9" i="150"/>
  <c r="M9" i="150"/>
  <c r="L9" i="150"/>
  <c r="K9" i="150"/>
  <c r="J9" i="150"/>
  <c r="I9" i="150"/>
  <c r="H9" i="150"/>
  <c r="G9" i="150"/>
  <c r="F9" i="150"/>
  <c r="D9" i="150"/>
  <c r="V8" i="150"/>
  <c r="U8" i="150"/>
  <c r="T8" i="150"/>
  <c r="S8" i="150"/>
  <c r="R8" i="150"/>
  <c r="Q8" i="150"/>
  <c r="P8" i="150"/>
  <c r="O8" i="150"/>
  <c r="N8" i="150"/>
  <c r="M8" i="150"/>
  <c r="L8" i="150"/>
  <c r="K8" i="150"/>
  <c r="J8" i="150"/>
  <c r="I8" i="150"/>
  <c r="H8" i="150"/>
  <c r="G8" i="150"/>
  <c r="F8" i="150"/>
  <c r="D8" i="150"/>
  <c r="V7" i="150"/>
  <c r="U7" i="150"/>
  <c r="T7" i="150"/>
  <c r="S7" i="150"/>
  <c r="R7" i="150"/>
  <c r="Q7" i="150"/>
  <c r="P7" i="150"/>
  <c r="O7" i="150"/>
  <c r="N7" i="150"/>
  <c r="M7" i="150"/>
  <c r="L7" i="150"/>
  <c r="K7" i="150"/>
  <c r="J7" i="150"/>
  <c r="I7" i="150"/>
  <c r="H7" i="150"/>
  <c r="G7" i="150"/>
  <c r="F7" i="150"/>
  <c r="D7" i="150"/>
  <c r="V6" i="150"/>
  <c r="U6" i="150"/>
  <c r="T6" i="150"/>
  <c r="S6" i="150"/>
  <c r="R6" i="150"/>
  <c r="Q6" i="150"/>
  <c r="P6" i="150"/>
  <c r="O6" i="150"/>
  <c r="N6" i="150"/>
  <c r="M6" i="150"/>
  <c r="L6" i="150"/>
  <c r="K6" i="150"/>
  <c r="J6" i="150"/>
  <c r="I6" i="150"/>
  <c r="H6" i="150"/>
  <c r="G6" i="150"/>
  <c r="F6" i="150"/>
  <c r="L46" i="128" l="1"/>
  <c r="J46" i="128"/>
  <c r="H46" i="128"/>
  <c r="F46" i="128"/>
  <c r="L45" i="128"/>
  <c r="J45" i="128"/>
  <c r="H45" i="128"/>
  <c r="F45" i="128"/>
  <c r="L44" i="128"/>
  <c r="J44" i="128"/>
  <c r="H44" i="128"/>
  <c r="F44" i="128"/>
  <c r="L43" i="128"/>
  <c r="J43" i="128"/>
  <c r="H43" i="128"/>
  <c r="F43" i="128"/>
  <c r="L42" i="128"/>
  <c r="J42" i="128"/>
  <c r="H42" i="128"/>
  <c r="F42" i="128"/>
  <c r="L41" i="128"/>
  <c r="J41" i="128"/>
  <c r="H41" i="128"/>
  <c r="F41" i="128"/>
  <c r="L40" i="128"/>
  <c r="J40" i="128"/>
  <c r="H40" i="128"/>
  <c r="F40" i="128"/>
  <c r="L39" i="128"/>
  <c r="J39" i="128"/>
  <c r="H39" i="128"/>
  <c r="F39" i="128"/>
  <c r="L38" i="128"/>
  <c r="J38" i="128"/>
  <c r="H38" i="128"/>
  <c r="F38" i="128"/>
  <c r="L37" i="128"/>
  <c r="J37" i="128"/>
  <c r="H37" i="128"/>
  <c r="F37" i="128"/>
  <c r="L36" i="128"/>
  <c r="J36" i="128"/>
  <c r="H36" i="128"/>
  <c r="F36" i="128"/>
  <c r="L35" i="128"/>
  <c r="J35" i="128"/>
  <c r="H35" i="128"/>
  <c r="F35" i="128"/>
  <c r="L34" i="128"/>
  <c r="J34" i="128"/>
  <c r="H34" i="128"/>
  <c r="F34" i="128"/>
  <c r="L33" i="128"/>
  <c r="J33" i="128"/>
  <c r="H33" i="128"/>
  <c r="F33" i="128"/>
  <c r="L32" i="128"/>
  <c r="J32" i="128"/>
  <c r="H32" i="128"/>
  <c r="F32" i="128"/>
  <c r="L31" i="128"/>
  <c r="J31" i="128"/>
  <c r="H31" i="128"/>
  <c r="F31" i="128"/>
  <c r="L30" i="128"/>
  <c r="J30" i="128"/>
  <c r="H30" i="128"/>
  <c r="F30" i="128"/>
  <c r="L29" i="128"/>
  <c r="J29" i="128"/>
  <c r="H29" i="128"/>
  <c r="F29" i="128"/>
  <c r="L28" i="128"/>
  <c r="J28" i="128"/>
  <c r="H28" i="128"/>
  <c r="F28" i="128"/>
  <c r="L27" i="128"/>
  <c r="J27" i="128"/>
  <c r="H27" i="128"/>
  <c r="F27" i="128"/>
  <c r="L26" i="128"/>
  <c r="J26" i="128"/>
  <c r="H26" i="128"/>
  <c r="F26" i="128"/>
  <c r="L25" i="128"/>
  <c r="J25" i="128"/>
  <c r="H25" i="128"/>
  <c r="F25" i="128"/>
  <c r="L24" i="128"/>
  <c r="J24" i="128"/>
  <c r="H24" i="128"/>
  <c r="E24" i="128"/>
  <c r="L23" i="128"/>
  <c r="J23" i="128"/>
  <c r="H23" i="128"/>
  <c r="F23" i="128"/>
  <c r="AH83" i="4" l="1"/>
  <c r="S31" i="4" l="1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30" i="4"/>
  <c r="S19" i="4"/>
  <c r="S20" i="4"/>
  <c r="S21" i="4"/>
  <c r="S22" i="4"/>
  <c r="S23" i="4"/>
  <c r="S24" i="4"/>
  <c r="S25" i="4"/>
  <c r="S26" i="4"/>
  <c r="A19" i="4"/>
  <c r="A20" i="4"/>
  <c r="A21" i="4"/>
  <c r="A22" i="4"/>
  <c r="A23" i="4"/>
  <c r="A24" i="4"/>
  <c r="A25" i="4"/>
  <c r="A2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56" i="4" l="1"/>
  <c r="H8" i="4"/>
  <c r="E158" i="4" l="1"/>
  <c r="S18" i="4"/>
  <c r="A18" i="4"/>
  <c r="G15" i="4"/>
  <c r="G14" i="4"/>
  <c r="G13" i="4"/>
  <c r="AC2" i="4"/>
</calcChain>
</file>

<file path=xl/sharedStrings.xml><?xml version="1.0" encoding="utf-8"?>
<sst xmlns="http://schemas.openxmlformats.org/spreadsheetml/2006/main" count="1057" uniqueCount="293">
  <si>
    <t>Nbr</t>
  </si>
  <si>
    <t>Hrs</t>
  </si>
  <si>
    <t>Personnel utilisé :</t>
  </si>
  <si>
    <t xml:space="preserve"> Etat du sol :</t>
  </si>
  <si>
    <t xml:space="preserve"> Conditions climatiques :</t>
  </si>
  <si>
    <t>Condition de travail :</t>
  </si>
  <si>
    <t>Personnel présent sur chantier</t>
  </si>
  <si>
    <t>TRAVAUX EXECUTES</t>
  </si>
  <si>
    <t>Avancement</t>
  </si>
  <si>
    <t>en %</t>
  </si>
  <si>
    <t>Grade</t>
  </si>
  <si>
    <t>%</t>
  </si>
  <si>
    <t>Chantier :</t>
  </si>
  <si>
    <t>Ord</t>
  </si>
  <si>
    <t>Types de Véh &amp; Eng</t>
  </si>
  <si>
    <t>NIMMA</t>
  </si>
  <si>
    <t>Hrs des</t>
  </si>
  <si>
    <t>engins</t>
  </si>
  <si>
    <t>Temps de</t>
  </si>
  <si>
    <t>déplacement</t>
  </si>
  <si>
    <t>Véh à roue</t>
  </si>
  <si>
    <t>Km Total</t>
  </si>
  <si>
    <t>Véh</t>
  </si>
  <si>
    <t>Dieso</t>
  </si>
  <si>
    <t>Mogas</t>
  </si>
  <si>
    <t>Le,</t>
  </si>
  <si>
    <t xml:space="preserve">N°, </t>
  </si>
  <si>
    <t>Entrée des matériaux</t>
  </si>
  <si>
    <t>Quantités</t>
  </si>
  <si>
    <t>Sortie des matériaux</t>
  </si>
  <si>
    <t>Matériaux commandés:</t>
  </si>
  <si>
    <t>Types</t>
  </si>
  <si>
    <t>Date</t>
  </si>
  <si>
    <t>Responsable</t>
  </si>
  <si>
    <t>Signature pour</t>
  </si>
  <si>
    <t>accord</t>
  </si>
  <si>
    <t>Difficultés rencontrées / divers.</t>
  </si>
  <si>
    <t>Noms</t>
  </si>
  <si>
    <t>Signatures</t>
  </si>
  <si>
    <t>Chef de chantier</t>
  </si>
  <si>
    <t>Cell Recce</t>
  </si>
  <si>
    <t>Pannes et suivi :</t>
  </si>
  <si>
    <t xml:space="preserve"> Min</t>
  </si>
  <si>
    <t>&amp; Max ,</t>
  </si>
  <si>
    <t>Partner</t>
  </si>
  <si>
    <t>Unimog</t>
  </si>
  <si>
    <t>Liebherr 912</t>
  </si>
  <si>
    <t>Bobcat</t>
  </si>
  <si>
    <t>Kubota</t>
  </si>
  <si>
    <t>W170</t>
  </si>
  <si>
    <t>1SM</t>
  </si>
  <si>
    <t>Accidents :</t>
  </si>
  <si>
    <t>Visite et motif :</t>
  </si>
  <si>
    <r>
      <rPr>
        <sz val="10"/>
        <color theme="1"/>
        <rFont val="Times New Roman"/>
        <family val="1"/>
      </rPr>
      <t xml:space="preserve"> </t>
    </r>
    <r>
      <rPr>
        <u/>
        <sz val="10"/>
        <color theme="1"/>
        <rFont val="Times New Roman"/>
        <family val="1"/>
      </rPr>
      <t>Températures :</t>
    </r>
  </si>
  <si>
    <t>Données à introduire</t>
  </si>
  <si>
    <t>Tâches</t>
  </si>
  <si>
    <t>Pourcentage</t>
  </si>
  <si>
    <t xml:space="preserve"> %</t>
  </si>
  <si>
    <t>Engins</t>
  </si>
  <si>
    <t>Actros + plateau</t>
  </si>
  <si>
    <t>Ammann AC110</t>
  </si>
  <si>
    <t>Ammann AV32</t>
  </si>
  <si>
    <t>Ammann AV95</t>
  </si>
  <si>
    <t>Bitelli</t>
  </si>
  <si>
    <t>Case 580</t>
  </si>
  <si>
    <t>Case 9013</t>
  </si>
  <si>
    <t>Caterpillar D6H</t>
  </si>
  <si>
    <t>Compair</t>
  </si>
  <si>
    <t>Concasseur</t>
  </si>
  <si>
    <t>Container</t>
  </si>
  <si>
    <t>Cribleur</t>
  </si>
  <si>
    <t xml:space="preserve">Dynapac </t>
  </si>
  <si>
    <t>F2000 + baignoire</t>
  </si>
  <si>
    <t>FH 150w3</t>
  </si>
  <si>
    <t>FH FD145</t>
  </si>
  <si>
    <t>Gomaco</t>
  </si>
  <si>
    <t>Grove</t>
  </si>
  <si>
    <t>Grue tour</t>
  </si>
  <si>
    <t>Iveco ALC</t>
  </si>
  <si>
    <t>Iveco cargo</t>
  </si>
  <si>
    <t>JCB</t>
  </si>
  <si>
    <t>Manitou</t>
  </si>
  <si>
    <t>N10 + Mol</t>
  </si>
  <si>
    <t>N10 benne</t>
  </si>
  <si>
    <t>N10 cargo</t>
  </si>
  <si>
    <t>N10 fassi</t>
  </si>
  <si>
    <t>Palfinger</t>
  </si>
  <si>
    <t>XAS 66</t>
  </si>
  <si>
    <t>Engin</t>
  </si>
  <si>
    <t>Peugeot Boxer</t>
  </si>
  <si>
    <t>Citroën C15</t>
  </si>
  <si>
    <t>Kia</t>
  </si>
  <si>
    <t>Ford Transit</t>
  </si>
  <si>
    <t>Galion</t>
  </si>
  <si>
    <t>Tronçonneuse Sthil MS200</t>
  </si>
  <si>
    <t>Tronçonneuse Sthill MS460</t>
  </si>
  <si>
    <t>Sthil tronço pierre TS760</t>
  </si>
  <si>
    <t>Pompe Honda Ziegler</t>
  </si>
  <si>
    <t xml:space="preserve">Plaque vibrante Ammann AVP1240 </t>
  </si>
  <si>
    <t>Pompe Hatz Varisco</t>
  </si>
  <si>
    <t>Pompe Hatz WX10</t>
  </si>
  <si>
    <t>Pompe Robin EY 20</t>
  </si>
  <si>
    <t>Pompe Skid Mountain Varisco</t>
  </si>
  <si>
    <t>Pompe Varisco J70</t>
  </si>
  <si>
    <t>Gen Bertolli 6 KVA</t>
  </si>
  <si>
    <t>Gen Acec 3 KVA</t>
  </si>
  <si>
    <t>Gen Kirsh 1,6 KVA</t>
  </si>
  <si>
    <t>Gen NSM 3,4 KVA</t>
  </si>
  <si>
    <t>Gen Worms 2,3 KVA</t>
  </si>
  <si>
    <t>Betonnière</t>
  </si>
  <si>
    <t>Fondoir Breirning</t>
  </si>
  <si>
    <t>Plaque vibrante Ammann AVH 6020</t>
  </si>
  <si>
    <t>Plaque vibrante Ammann AVP 2910</t>
  </si>
  <si>
    <t>Pilonneuse Ammann DVS 68E</t>
  </si>
  <si>
    <t>Pilonneuse Robin Eco8</t>
  </si>
  <si>
    <t>Scie coupe béton Soft Cut GS 400</t>
  </si>
  <si>
    <t>Scie coupe béton Göltz FS200B</t>
  </si>
  <si>
    <t>Scie coupe béton Clipper CSA1-P13</t>
  </si>
  <si>
    <t>Scie coupe béton Norton CSB1-P13</t>
  </si>
  <si>
    <t>Scie coupe béton FS 902T</t>
  </si>
  <si>
    <t xml:space="preserve">Pilonneuse Dynapac LC 50 </t>
  </si>
  <si>
    <t>Règle vibrante Dynapac BT 90</t>
  </si>
  <si>
    <t>Epandeur Weiro MS 80</t>
  </si>
  <si>
    <t>HBM Nomas</t>
  </si>
  <si>
    <t>Etat du sol</t>
  </si>
  <si>
    <t>Sec</t>
  </si>
  <si>
    <t>Humide</t>
  </si>
  <si>
    <t>Mouillé</t>
  </si>
  <si>
    <t>Conditions</t>
  </si>
  <si>
    <t>Climatiques</t>
  </si>
  <si>
    <t>Mauvaises</t>
  </si>
  <si>
    <t>Moyennes</t>
  </si>
  <si>
    <t>Bonnes</t>
  </si>
  <si>
    <t>T°</t>
  </si>
  <si>
    <t>- 20 °C</t>
  </si>
  <si>
    <t>- 18 °C</t>
  </si>
  <si>
    <t>- 16 °C</t>
  </si>
  <si>
    <t>- 14 °C</t>
  </si>
  <si>
    <t>- 12 °C</t>
  </si>
  <si>
    <t>- 10 °C</t>
  </si>
  <si>
    <t>- 8 °C</t>
  </si>
  <si>
    <t>- 6 °C</t>
  </si>
  <si>
    <t>- 4 °C</t>
  </si>
  <si>
    <t>- 2 °C</t>
  </si>
  <si>
    <t>0 °C</t>
  </si>
  <si>
    <t>2 °C</t>
  </si>
  <si>
    <t>4 °C</t>
  </si>
  <si>
    <t>6 °C</t>
  </si>
  <si>
    <t>8 °C</t>
  </si>
  <si>
    <t>10 °C</t>
  </si>
  <si>
    <t>12 °C</t>
  </si>
  <si>
    <t>14 °C</t>
  </si>
  <si>
    <t>16 °C</t>
  </si>
  <si>
    <t>18 °C</t>
  </si>
  <si>
    <t>20 °C</t>
  </si>
  <si>
    <t>22 °C</t>
  </si>
  <si>
    <t>24 °C</t>
  </si>
  <si>
    <t>26 °C</t>
  </si>
  <si>
    <t>28 °C</t>
  </si>
  <si>
    <t>30 °C</t>
  </si>
  <si>
    <t>32 °C</t>
  </si>
  <si>
    <t>34 °C</t>
  </si>
  <si>
    <t>36 °C</t>
  </si>
  <si>
    <t>38 °C</t>
  </si>
  <si>
    <t>40 °C</t>
  </si>
  <si>
    <t>Gelé</t>
  </si>
  <si>
    <t>LT</t>
  </si>
  <si>
    <t>ADJ</t>
  </si>
  <si>
    <t>1SC</t>
  </si>
  <si>
    <t>1SG</t>
  </si>
  <si>
    <t>SGT</t>
  </si>
  <si>
    <t>1CC</t>
  </si>
  <si>
    <t>CLC</t>
  </si>
  <si>
    <t>CPL</t>
  </si>
  <si>
    <t>1SD</t>
  </si>
  <si>
    <t>SDT</t>
  </si>
  <si>
    <t>Dénomination chantier</t>
  </si>
  <si>
    <t>KM total Veh</t>
  </si>
  <si>
    <t>Matériaux</t>
  </si>
  <si>
    <t>Empierrement 0/32</t>
  </si>
  <si>
    <t>Empierrement 0/63</t>
  </si>
  <si>
    <t>Empierrement 0/400</t>
  </si>
  <si>
    <t>Géotextile</t>
  </si>
  <si>
    <t>Géogrille</t>
  </si>
  <si>
    <t>Visqueen</t>
  </si>
  <si>
    <t>Curing</t>
  </si>
  <si>
    <t>Béton S1</t>
  </si>
  <si>
    <t>Béton S2</t>
  </si>
  <si>
    <t>Béton S3</t>
  </si>
  <si>
    <t>Béton S4</t>
  </si>
  <si>
    <t>Asphalte</t>
  </si>
  <si>
    <t>Emulsion</t>
  </si>
  <si>
    <t>Goujon</t>
  </si>
  <si>
    <t xml:space="preserve">Disque à béton </t>
  </si>
  <si>
    <t>Disque à élargir</t>
  </si>
  <si>
    <t>Gabion 2m</t>
  </si>
  <si>
    <t>Gabion 1m</t>
  </si>
  <si>
    <t>Bordure 100 X 30 X 10</t>
  </si>
  <si>
    <t>Bordure 100 X 30 X 5</t>
  </si>
  <si>
    <t>Masse de scellement</t>
  </si>
  <si>
    <t>Fond de joint</t>
  </si>
  <si>
    <t>Tuyau PVC</t>
  </si>
  <si>
    <t>Coude PVC 90°</t>
  </si>
  <si>
    <t>Coude PVC 120°</t>
  </si>
  <si>
    <t>T en PVC</t>
  </si>
  <si>
    <t>Ferraillage</t>
  </si>
  <si>
    <t>Produit de scellement</t>
  </si>
  <si>
    <t>Disque Soft Cut</t>
  </si>
  <si>
    <t>Tuyau de drainage</t>
  </si>
  <si>
    <t>Chambre de visite</t>
  </si>
  <si>
    <t>Rehausse de CV</t>
  </si>
  <si>
    <t>Tête d'aqueduc</t>
  </si>
  <si>
    <t>Madrier</t>
  </si>
  <si>
    <t>Planche de bois marin</t>
  </si>
  <si>
    <t>Couvercle CV</t>
  </si>
  <si>
    <t xml:space="preserve">Unité de </t>
  </si>
  <si>
    <t>mesure</t>
  </si>
  <si>
    <t>m²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</si>
  <si>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</si>
  <si>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T</t>
  </si>
  <si>
    <t>L</t>
  </si>
  <si>
    <t>Kg</t>
  </si>
  <si>
    <t>EA</t>
  </si>
  <si>
    <t>RLX</t>
  </si>
  <si>
    <t>MTC</t>
  </si>
  <si>
    <t>Heure de départ de chantier :</t>
  </si>
  <si>
    <t>Heure d'arrivée sur chantier :</t>
  </si>
  <si>
    <t>H</t>
  </si>
  <si>
    <t>Heure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</si>
  <si>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</si>
  <si>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</si>
  <si>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</si>
  <si>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</si>
  <si>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</si>
  <si>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</si>
  <si>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</si>
  <si>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</si>
  <si>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</si>
  <si>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</si>
  <si>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</si>
  <si>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</si>
  <si>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</si>
  <si>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</si>
  <si>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</si>
  <si>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</si>
  <si>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</si>
  <si>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</si>
  <si>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</si>
  <si>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</si>
  <si>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</si>
  <si>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</si>
  <si>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</si>
  <si>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</si>
  <si>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Minute</t>
  </si>
  <si>
    <t>Type</t>
  </si>
  <si>
    <t>Livrée</t>
  </si>
  <si>
    <t>Dispo</t>
  </si>
  <si>
    <t>Présumée</t>
  </si>
  <si>
    <t>Sortie</t>
  </si>
  <si>
    <t>IN</t>
  </si>
  <si>
    <t>OUT</t>
  </si>
  <si>
    <t>JC</t>
  </si>
  <si>
    <t>Sable</t>
  </si>
  <si>
    <t>Sable de pose</t>
  </si>
  <si>
    <t>Klinkers</t>
  </si>
  <si>
    <t>Sable de jointoiement</t>
  </si>
  <si>
    <t>Bordure 100 X 20 X 5</t>
  </si>
  <si>
    <t>Bordure 100 X 20 X 10</t>
  </si>
  <si>
    <t>Bordure 100 X 20 X 15</t>
  </si>
  <si>
    <t>Bordure 100 X 20 X 20</t>
  </si>
  <si>
    <t>Bordure 100 X 30 X 15</t>
  </si>
  <si>
    <t>Bordure 100 X 30 X 20</t>
  </si>
  <si>
    <t>Filet d'eau 100 X 20 X 20</t>
  </si>
  <si>
    <t>Filet d'eau 100 X 50 X 20</t>
  </si>
  <si>
    <t>Filet d'eau 50 X 50 X 20</t>
  </si>
  <si>
    <t>Avaloir</t>
  </si>
  <si>
    <t>Béton maigre</t>
  </si>
  <si>
    <t>Béton maigre drainant</t>
  </si>
  <si>
    <t>Stabilisé</t>
  </si>
  <si>
    <t>Dalle de Stelcon</t>
  </si>
  <si>
    <t>Dalle</t>
  </si>
  <si>
    <t>Balast</t>
  </si>
  <si>
    <t>Gravier</t>
  </si>
  <si>
    <t>Schiste</t>
  </si>
  <si>
    <t>Terre</t>
  </si>
  <si>
    <t xml:space="preserve">Tuyau béton </t>
  </si>
  <si>
    <t>Tuyau béton Ø 400</t>
  </si>
  <si>
    <t>Tuyau béton Ø 300</t>
  </si>
  <si>
    <t>Tuyau béton Ø 500</t>
  </si>
  <si>
    <t>Tuyau béton Ø 800</t>
  </si>
  <si>
    <t>Tuyau béton Ø 1000</t>
  </si>
  <si>
    <t>Pavé</t>
  </si>
  <si>
    <t>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</si>
</sst>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#"/>
    <numFmt numFmtId="165" formatCode="h\.mm;@"/>
    <numFmt numFmtId="166" formatCode="##\ \L"/>
    <numFmt numFmtId="167" formatCode="###\ &quot;Km&quot;"/>
    <numFmt numFmtId="168" formatCode="###\ &quot;Hr&quot;"/>
    <numFmt numFmtId="169" formatCode="dd\/mm\/yy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3" xfId="0" applyNumberFormat="1" applyFont="1" applyBorder="1" applyAlignment="1"/>
    <xf numFmtId="49" fontId="2" fillId="0" borderId="0" xfId="0" applyNumberFormat="1" applyFont="1" applyBorder="1" applyAlignment="1"/>
    <xf numFmtId="49" fontId="2" fillId="0" borderId="7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Border="1"/>
    <xf numFmtId="0" fontId="4" fillId="0" borderId="0" xfId="0" applyFont="1"/>
    <xf numFmtId="49" fontId="2" fillId="0" borderId="1" xfId="0" applyNumberFormat="1" applyFont="1" applyBorder="1" applyAlignment="1"/>
    <xf numFmtId="0" fontId="1" fillId="0" borderId="0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2" fillId="0" borderId="11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" xfId="0" applyFont="1" applyFill="1" applyBorder="1"/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0" xfId="0" applyNumberFormat="1" applyFont="1"/>
    <xf numFmtId="0" fontId="2" fillId="0" borderId="0" xfId="0" applyNumberFormat="1" applyFont="1"/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2" fillId="0" borderId="0" xfId="0" applyFont="1" applyBorder="1"/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right"/>
    </xf>
    <xf numFmtId="0" fontId="0" fillId="0" borderId="2" xfId="0" applyFont="1" applyBorder="1"/>
    <xf numFmtId="0" fontId="0" fillId="0" borderId="0" xfId="0" applyFont="1"/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top"/>
    </xf>
    <xf numFmtId="49" fontId="1" fillId="0" borderId="9" xfId="0" applyNumberFormat="1" applyFont="1" applyBorder="1" applyAlignment="1"/>
    <xf numFmtId="0" fontId="9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168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15" fillId="0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9" fontId="1" fillId="0" borderId="1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3" fillId="0" borderId="1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/>
    </xf>
    <xf numFmtId="168" fontId="3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16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tabilit&#2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C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JC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JC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écapitulatif"/>
      <sheetName val="Jours chomés"/>
      <sheetName val="Livraison"/>
      <sheetName val="Taches"/>
      <sheetName val="Personnel"/>
      <sheetName val="Matériaux"/>
      <sheetName val="Table"/>
      <sheetName val="Commandes"/>
      <sheetName val="Charois du chantier"/>
      <sheetName val="Donné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3">
          <cell r="F73">
            <v>100</v>
          </cell>
        </row>
        <row r="74">
          <cell r="F74">
            <v>60</v>
          </cell>
          <cell r="H74">
            <v>6</v>
          </cell>
        </row>
      </sheetData>
      <sheetData sheetId="12">
        <row r="71">
          <cell r="H71">
            <v>165</v>
          </cell>
        </row>
        <row r="72">
          <cell r="H72">
            <v>90</v>
          </cell>
        </row>
      </sheetData>
      <sheetData sheetId="13">
        <row r="72">
          <cell r="H72">
            <v>15</v>
          </cell>
        </row>
      </sheetData>
      <sheetData sheetId="14">
        <row r="73">
          <cell r="H73">
            <v>20</v>
          </cell>
        </row>
        <row r="74">
          <cell r="H74">
            <v>16</v>
          </cell>
        </row>
      </sheetData>
      <sheetData sheetId="15">
        <row r="74">
          <cell r="H74">
            <v>15</v>
          </cell>
        </row>
      </sheetData>
      <sheetData sheetId="16">
        <row r="74">
          <cell r="F74">
            <v>12</v>
          </cell>
        </row>
      </sheetData>
      <sheetData sheetId="17">
        <row r="71">
          <cell r="H71">
            <v>180</v>
          </cell>
        </row>
        <row r="72">
          <cell r="H72">
            <v>90</v>
          </cell>
        </row>
        <row r="74">
          <cell r="F74">
            <v>18</v>
          </cell>
        </row>
      </sheetData>
      <sheetData sheetId="18">
        <row r="74">
          <cell r="F74">
            <v>5</v>
          </cell>
        </row>
      </sheetData>
      <sheetData sheetId="19">
        <row r="73">
          <cell r="H73">
            <v>10</v>
          </cell>
        </row>
        <row r="74">
          <cell r="H74">
            <v>9</v>
          </cell>
        </row>
      </sheetData>
      <sheetData sheetId="20">
        <row r="73">
          <cell r="H73">
            <v>15</v>
          </cell>
        </row>
      </sheetData>
      <sheetData sheetId="21">
        <row r="74">
          <cell r="H74">
            <v>24</v>
          </cell>
        </row>
      </sheetData>
      <sheetData sheetId="22">
        <row r="71">
          <cell r="H71">
            <v>75</v>
          </cell>
        </row>
        <row r="72">
          <cell r="H72">
            <v>30</v>
          </cell>
        </row>
      </sheetData>
      <sheetData sheetId="23">
        <row r="73">
          <cell r="H73">
            <v>10</v>
          </cell>
        </row>
      </sheetData>
      <sheetData sheetId="24">
        <row r="74">
          <cell r="H74">
            <v>12</v>
          </cell>
        </row>
      </sheetData>
      <sheetData sheetId="25">
        <row r="71">
          <cell r="H71">
            <v>0</v>
          </cell>
        </row>
        <row r="72">
          <cell r="H72">
            <v>45</v>
          </cell>
        </row>
      </sheetData>
      <sheetData sheetId="26"/>
      <sheetData sheetId="27">
        <row r="73">
          <cell r="H73">
            <v>20</v>
          </cell>
        </row>
        <row r="74">
          <cell r="H74">
            <v>12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83">
          <cell r="F83" t="str">
            <v>Responsable Recce</v>
          </cell>
          <cell r="H83" t="str">
            <v>Tableau des commandes</v>
          </cell>
        </row>
        <row r="106">
          <cell r="L106" t="str">
            <v>Action Chef de Pl</v>
          </cell>
        </row>
        <row r="113">
          <cell r="L113" t="str">
            <v>Action Recce</v>
          </cell>
        </row>
        <row r="121">
          <cell r="N121" t="str">
            <v>Chef de chantier</v>
          </cell>
          <cell r="P121" t="str">
            <v>Chef de Pl</v>
          </cell>
          <cell r="R121" t="str">
            <v>Recce</v>
          </cell>
          <cell r="T121" t="str">
            <v>Comd Cie</v>
          </cell>
        </row>
        <row r="122">
          <cell r="L122" t="str">
            <v>Signature</v>
          </cell>
        </row>
        <row r="125">
          <cell r="L125" t="str">
            <v>Nom</v>
          </cell>
        </row>
        <row r="126">
          <cell r="L126" t="str">
            <v>Grade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4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5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54"/>
  <sheetViews>
    <sheetView topLeftCell="A25" workbookViewId="0">
      <selection activeCell="A31" sqref="A31:C31"/>
    </sheetView>
  </sheetViews>
  <sheetFormatPr baseColWidth="10" defaultColWidth="11.42578125" defaultRowHeight="15" x14ac:dyDescent="0.25"/>
  <cols>
    <col min="1" max="1" width="21.42578125" style="24" customWidth="1"/>
    <col min="2" max="2" width="13.140625" style="24" customWidth="1"/>
    <col min="3" max="3" width="15.7109375" style="24" customWidth="1"/>
    <col min="4" max="4" width="1.42578125" style="24" customWidth="1"/>
    <col min="5" max="5" width="11" style="24" customWidth="1"/>
    <col min="6" max="6" width="1.42578125" style="24" customWidth="1"/>
    <col min="7" max="7" width="23.7109375" style="24" customWidth="1"/>
    <col min="8" max="11" width="11.7109375" style="24" customWidth="1"/>
    <col min="12" max="16384" width="11.42578125" style="24"/>
  </cols>
  <sheetData>
    <row r="1" spans="1:9" ht="18.75" x14ac:dyDescent="0.25">
      <c r="A1" s="107" t="s">
        <v>54</v>
      </c>
      <c r="B1" s="107"/>
      <c r="C1" s="107"/>
      <c r="D1" s="107"/>
      <c r="E1" s="107"/>
      <c r="F1" s="107"/>
      <c r="G1" s="107"/>
      <c r="H1" s="107"/>
    </row>
    <row r="3" spans="1:9" x14ac:dyDescent="0.25">
      <c r="A3" s="101" t="s">
        <v>176</v>
      </c>
      <c r="B3" s="102"/>
      <c r="C3" s="103"/>
    </row>
    <row r="4" spans="1:9" x14ac:dyDescent="0.25">
      <c r="A4" s="104"/>
      <c r="B4" s="105"/>
      <c r="C4" s="106"/>
    </row>
    <row r="6" spans="1:9" x14ac:dyDescent="0.25">
      <c r="A6" s="97" t="s">
        <v>55</v>
      </c>
      <c r="B6" s="98"/>
      <c r="C6" s="98"/>
      <c r="D6" s="98"/>
      <c r="E6" s="98"/>
      <c r="F6" s="98"/>
      <c r="G6" s="98"/>
      <c r="H6" s="98"/>
      <c r="I6" s="98"/>
    </row>
    <row r="7" spans="1:9" ht="6" customHeight="1" x14ac:dyDescent="0.25">
      <c r="A7" s="25"/>
      <c r="B7" s="25"/>
      <c r="C7" s="25"/>
      <c r="E7" s="25"/>
      <c r="F7" s="25"/>
      <c r="G7" s="39"/>
      <c r="H7" s="25"/>
    </row>
    <row r="8" spans="1:9" x14ac:dyDescent="0.25">
      <c r="A8" s="100"/>
      <c r="B8" s="100"/>
      <c r="C8" s="100"/>
      <c r="E8" s="100"/>
      <c r="F8" s="100"/>
      <c r="G8" s="100"/>
      <c r="H8" s="100"/>
      <c r="I8" s="100"/>
    </row>
    <row r="9" spans="1:9" x14ac:dyDescent="0.25">
      <c r="A9" s="100"/>
      <c r="B9" s="100"/>
      <c r="C9" s="100"/>
      <c r="E9" s="100"/>
      <c r="F9" s="100"/>
      <c r="G9" s="100"/>
      <c r="H9" s="100"/>
      <c r="I9" s="100"/>
    </row>
    <row r="10" spans="1:9" x14ac:dyDescent="0.25">
      <c r="A10" s="100"/>
      <c r="B10" s="100"/>
      <c r="C10" s="100"/>
      <c r="E10" s="100"/>
      <c r="F10" s="100"/>
      <c r="G10" s="100"/>
      <c r="H10" s="100"/>
      <c r="I10" s="100"/>
    </row>
    <row r="11" spans="1:9" x14ac:dyDescent="0.25">
      <c r="A11" s="100"/>
      <c r="B11" s="100"/>
      <c r="C11" s="100"/>
      <c r="E11" s="100"/>
      <c r="F11" s="100"/>
      <c r="G11" s="100"/>
      <c r="H11" s="100"/>
      <c r="I11" s="100"/>
    </row>
    <row r="12" spans="1:9" x14ac:dyDescent="0.25">
      <c r="A12" s="100"/>
      <c r="B12" s="100"/>
      <c r="C12" s="100"/>
      <c r="E12" s="100"/>
      <c r="F12" s="100"/>
      <c r="G12" s="100"/>
      <c r="H12" s="100"/>
      <c r="I12" s="100"/>
    </row>
    <row r="13" spans="1:9" x14ac:dyDescent="0.25">
      <c r="A13" s="100"/>
      <c r="B13" s="100"/>
      <c r="C13" s="100"/>
      <c r="E13" s="100"/>
      <c r="F13" s="100"/>
      <c r="G13" s="100"/>
      <c r="H13" s="100"/>
      <c r="I13" s="100"/>
    </row>
    <row r="14" spans="1:9" x14ac:dyDescent="0.25">
      <c r="A14" s="100"/>
      <c r="B14" s="100"/>
      <c r="C14" s="100"/>
      <c r="E14" s="100"/>
      <c r="F14" s="100"/>
      <c r="G14" s="100"/>
      <c r="H14" s="100"/>
      <c r="I14" s="100"/>
    </row>
    <row r="15" spans="1:9" x14ac:dyDescent="0.25">
      <c r="A15" s="100"/>
      <c r="B15" s="100"/>
      <c r="C15" s="100"/>
      <c r="E15" s="100"/>
      <c r="F15" s="100"/>
      <c r="G15" s="100"/>
      <c r="H15" s="100"/>
      <c r="I15" s="100"/>
    </row>
    <row r="16" spans="1:9" x14ac:dyDescent="0.25">
      <c r="A16" s="100"/>
      <c r="B16" s="100"/>
      <c r="C16" s="100"/>
      <c r="E16" s="100"/>
      <c r="F16" s="100"/>
      <c r="G16" s="100"/>
      <c r="H16" s="100"/>
      <c r="I16" s="100"/>
    </row>
    <row r="17" spans="1:11" x14ac:dyDescent="0.25">
      <c r="A17" s="100"/>
      <c r="B17" s="100"/>
      <c r="C17" s="100"/>
      <c r="E17" s="100"/>
      <c r="F17" s="100"/>
      <c r="G17" s="100"/>
      <c r="H17" s="100"/>
      <c r="I17" s="100"/>
    </row>
    <row r="18" spans="1:11" x14ac:dyDescent="0.25">
      <c r="A18" s="100"/>
      <c r="B18" s="100"/>
      <c r="C18" s="100"/>
      <c r="E18" s="100"/>
      <c r="F18" s="100"/>
      <c r="G18" s="100"/>
      <c r="H18" s="100"/>
      <c r="I18" s="100"/>
    </row>
    <row r="19" spans="1:11" x14ac:dyDescent="0.25">
      <c r="A19" s="100"/>
      <c r="B19" s="100"/>
      <c r="C19" s="100"/>
      <c r="E19" s="100"/>
      <c r="F19" s="100"/>
      <c r="G19" s="100"/>
      <c r="H19" s="100"/>
      <c r="I19" s="100"/>
    </row>
    <row r="20" spans="1:11" x14ac:dyDescent="0.25">
      <c r="A20" s="100"/>
      <c r="B20" s="100"/>
      <c r="C20" s="100"/>
      <c r="E20" s="100"/>
      <c r="F20" s="100"/>
      <c r="G20" s="100"/>
      <c r="H20" s="100"/>
      <c r="I20" s="100"/>
    </row>
    <row r="21" spans="1:11" x14ac:dyDescent="0.25">
      <c r="A21" s="100"/>
      <c r="B21" s="100"/>
      <c r="C21" s="100"/>
      <c r="E21" s="100"/>
      <c r="F21" s="100"/>
      <c r="G21" s="100"/>
      <c r="H21" s="100"/>
      <c r="I21" s="100"/>
    </row>
    <row r="22" spans="1:11" x14ac:dyDescent="0.25">
      <c r="A22" s="100"/>
      <c r="B22" s="100"/>
      <c r="C22" s="100"/>
      <c r="E22" s="100"/>
      <c r="F22" s="100"/>
      <c r="G22" s="100"/>
      <c r="H22" s="100"/>
      <c r="I22" s="100"/>
    </row>
    <row r="23" spans="1:11" x14ac:dyDescent="0.25">
      <c r="A23" s="100"/>
      <c r="B23" s="100"/>
      <c r="C23" s="100"/>
      <c r="E23" s="100"/>
      <c r="F23" s="100"/>
      <c r="G23" s="100"/>
      <c r="H23" s="100"/>
      <c r="I23" s="100"/>
    </row>
    <row r="24" spans="1:11" x14ac:dyDescent="0.25">
      <c r="A24" s="100"/>
      <c r="B24" s="100"/>
      <c r="C24" s="100"/>
      <c r="E24" s="100"/>
      <c r="F24" s="100"/>
      <c r="G24" s="100"/>
      <c r="H24" s="100"/>
      <c r="I24" s="100"/>
    </row>
    <row r="25" spans="1:11" x14ac:dyDescent="0.25">
      <c r="A25" s="100"/>
      <c r="B25" s="100"/>
      <c r="C25" s="100"/>
      <c r="E25" s="100"/>
      <c r="F25" s="100"/>
      <c r="G25" s="100"/>
      <c r="H25" s="100"/>
      <c r="I25" s="100"/>
    </row>
    <row r="26" spans="1:11" x14ac:dyDescent="0.25">
      <c r="A26" s="100"/>
      <c r="B26" s="100"/>
      <c r="C26" s="100"/>
      <c r="E26" s="100"/>
      <c r="F26" s="100"/>
      <c r="G26" s="100"/>
      <c r="H26" s="100"/>
      <c r="I26" s="100"/>
    </row>
    <row r="27" spans="1:11" x14ac:dyDescent="0.25">
      <c r="A27" s="100"/>
      <c r="B27" s="100"/>
      <c r="C27" s="100"/>
      <c r="E27" s="100"/>
      <c r="F27" s="100"/>
      <c r="G27" s="100"/>
      <c r="H27" s="100"/>
      <c r="I27" s="100"/>
    </row>
    <row r="28" spans="1:11" x14ac:dyDescent="0.25">
      <c r="A28" s="100"/>
      <c r="B28" s="100"/>
      <c r="C28" s="100"/>
      <c r="E28" s="100"/>
      <c r="F28" s="100"/>
      <c r="G28" s="100"/>
      <c r="H28" s="100"/>
      <c r="I28" s="100"/>
    </row>
    <row r="30" spans="1:11" x14ac:dyDescent="0.25">
      <c r="A30" s="108" t="s">
        <v>58</v>
      </c>
      <c r="B30" s="108"/>
      <c r="C30" s="108"/>
      <c r="E30" s="42" t="s">
        <v>15</v>
      </c>
      <c r="G30" s="99" t="s">
        <v>178</v>
      </c>
      <c r="H30" s="99"/>
      <c r="I30" s="99"/>
      <c r="J30" s="99"/>
      <c r="K30" s="99"/>
    </row>
    <row r="31" spans="1:11" x14ac:dyDescent="0.25">
      <c r="A31" s="100"/>
      <c r="B31" s="100"/>
      <c r="C31" s="100"/>
      <c r="E31" s="41"/>
      <c r="G31" s="38" t="s">
        <v>254</v>
      </c>
      <c r="H31" s="38" t="s">
        <v>257</v>
      </c>
      <c r="I31" s="38" t="s">
        <v>255</v>
      </c>
      <c r="J31" s="38" t="s">
        <v>258</v>
      </c>
      <c r="K31" s="38" t="s">
        <v>256</v>
      </c>
    </row>
    <row r="32" spans="1:11" x14ac:dyDescent="0.25">
      <c r="A32" s="100"/>
      <c r="B32" s="100"/>
      <c r="C32" s="100"/>
      <c r="E32" s="41"/>
      <c r="G32" s="67" t="s">
        <v>186</v>
      </c>
      <c r="H32" s="67"/>
      <c r="I32" s="67"/>
      <c r="J32" s="67"/>
      <c r="K32" s="67"/>
    </row>
    <row r="33" spans="1:11" x14ac:dyDescent="0.25">
      <c r="A33" s="100"/>
      <c r="B33" s="100"/>
      <c r="C33" s="100"/>
      <c r="E33" s="41"/>
      <c r="G33" s="67" t="s">
        <v>187</v>
      </c>
      <c r="H33" s="67"/>
      <c r="I33" s="67"/>
      <c r="J33" s="67"/>
      <c r="K33" s="67"/>
    </row>
    <row r="34" spans="1:11" x14ac:dyDescent="0.25">
      <c r="A34" s="100"/>
      <c r="B34" s="100"/>
      <c r="C34" s="100"/>
      <c r="E34" s="41"/>
      <c r="G34" s="67" t="s">
        <v>268</v>
      </c>
      <c r="H34" s="67"/>
      <c r="I34" s="67"/>
      <c r="J34" s="67"/>
      <c r="K34" s="67"/>
    </row>
    <row r="35" spans="1:11" x14ac:dyDescent="0.25">
      <c r="A35" s="100"/>
      <c r="B35" s="100"/>
      <c r="C35" s="100"/>
      <c r="E35" s="41"/>
      <c r="G35" s="67" t="s">
        <v>277</v>
      </c>
      <c r="H35" s="67"/>
      <c r="I35" s="67"/>
      <c r="J35" s="67"/>
      <c r="K35" s="67"/>
    </row>
    <row r="36" spans="1:11" x14ac:dyDescent="0.25">
      <c r="A36" s="100"/>
      <c r="B36" s="100"/>
      <c r="C36" s="100"/>
      <c r="E36" s="41"/>
      <c r="G36" s="67" t="s">
        <v>265</v>
      </c>
      <c r="H36" s="67"/>
      <c r="I36" s="67"/>
      <c r="J36" s="67"/>
      <c r="K36" s="67"/>
    </row>
    <row r="37" spans="1:11" x14ac:dyDescent="0.25">
      <c r="A37" s="100"/>
      <c r="B37" s="100"/>
      <c r="C37" s="100"/>
      <c r="E37" s="41"/>
      <c r="G37" s="67" t="s">
        <v>202</v>
      </c>
      <c r="H37" s="67"/>
      <c r="I37" s="67"/>
      <c r="J37" s="67"/>
      <c r="K37" s="67"/>
    </row>
    <row r="38" spans="1:11" x14ac:dyDescent="0.25">
      <c r="A38" s="100"/>
      <c r="B38" s="100"/>
      <c r="C38" s="100"/>
      <c r="E38" s="41"/>
      <c r="G38" s="67" t="s">
        <v>272</v>
      </c>
      <c r="H38" s="67"/>
      <c r="I38" s="67"/>
      <c r="J38" s="67"/>
      <c r="K38" s="67"/>
    </row>
    <row r="39" spans="1:11" x14ac:dyDescent="0.25">
      <c r="A39" s="100"/>
      <c r="B39" s="100"/>
      <c r="C39" s="100"/>
      <c r="E39" s="41"/>
      <c r="G39" s="67" t="s">
        <v>191</v>
      </c>
      <c r="H39" s="67"/>
      <c r="I39" s="67"/>
      <c r="J39" s="67"/>
      <c r="K39" s="67"/>
    </row>
    <row r="40" spans="1:11" x14ac:dyDescent="0.25">
      <c r="A40" s="100"/>
      <c r="B40" s="100"/>
      <c r="C40" s="100"/>
      <c r="E40" s="41"/>
      <c r="G40" s="67" t="s">
        <v>284</v>
      </c>
      <c r="H40" s="67"/>
      <c r="I40" s="67"/>
      <c r="J40" s="67"/>
      <c r="K40" s="67"/>
    </row>
    <row r="41" spans="1:11" x14ac:dyDescent="0.25">
      <c r="A41" s="100"/>
      <c r="B41" s="100"/>
      <c r="C41" s="100"/>
      <c r="E41" s="41"/>
      <c r="G41" s="67" t="s">
        <v>204</v>
      </c>
      <c r="H41" s="67"/>
      <c r="I41" s="67"/>
      <c r="J41" s="67"/>
      <c r="K41" s="67"/>
    </row>
    <row r="42" spans="1:11" x14ac:dyDescent="0.25">
      <c r="A42" s="100"/>
      <c r="B42" s="100"/>
      <c r="C42" s="100"/>
      <c r="E42" s="41"/>
      <c r="G42" s="67" t="s">
        <v>279</v>
      </c>
      <c r="H42" s="67"/>
      <c r="I42" s="67"/>
      <c r="J42" s="67"/>
      <c r="K42" s="67"/>
    </row>
    <row r="43" spans="1:11" x14ac:dyDescent="0.25">
      <c r="A43" s="100"/>
      <c r="B43" s="100"/>
      <c r="C43" s="100"/>
      <c r="E43" s="41"/>
      <c r="G43" s="67" t="s">
        <v>194</v>
      </c>
      <c r="H43" s="67"/>
      <c r="I43" s="67"/>
      <c r="J43" s="67"/>
      <c r="K43" s="67"/>
    </row>
    <row r="44" spans="1:11" x14ac:dyDescent="0.25">
      <c r="A44" s="100"/>
      <c r="B44" s="100"/>
      <c r="C44" s="100"/>
      <c r="E44" s="41"/>
      <c r="G44" s="67" t="s">
        <v>262</v>
      </c>
      <c r="H44" s="67"/>
      <c r="I44" s="67"/>
      <c r="J44" s="67"/>
      <c r="K44" s="67"/>
    </row>
    <row r="45" spans="1:11" x14ac:dyDescent="0.25">
      <c r="A45" s="100"/>
      <c r="B45" s="100"/>
      <c r="C45" s="100"/>
      <c r="E45" s="41"/>
      <c r="G45" s="67" t="s">
        <v>208</v>
      </c>
      <c r="H45" s="67"/>
      <c r="I45" s="67"/>
      <c r="J45" s="67"/>
      <c r="K45" s="67"/>
    </row>
    <row r="46" spans="1:11" x14ac:dyDescent="0.25">
      <c r="A46" s="100"/>
      <c r="B46" s="100"/>
      <c r="C46" s="100"/>
      <c r="E46" s="41"/>
      <c r="G46" s="67" t="s">
        <v>278</v>
      </c>
      <c r="H46" s="67"/>
      <c r="I46" s="67"/>
      <c r="J46" s="67"/>
      <c r="K46" s="67"/>
    </row>
    <row r="47" spans="1:11" x14ac:dyDescent="0.25">
      <c r="A47" s="100"/>
      <c r="B47" s="100"/>
      <c r="C47" s="100"/>
      <c r="E47" s="41"/>
      <c r="G47" s="67" t="s">
        <v>271</v>
      </c>
      <c r="H47" s="67"/>
      <c r="I47" s="67"/>
      <c r="J47" s="67"/>
      <c r="K47" s="67"/>
    </row>
    <row r="48" spans="1:11" x14ac:dyDescent="0.25">
      <c r="A48" s="100"/>
      <c r="B48" s="100"/>
      <c r="C48" s="100"/>
      <c r="E48" s="41"/>
      <c r="G48" s="67" t="s">
        <v>204</v>
      </c>
      <c r="H48" s="67"/>
      <c r="I48" s="67"/>
      <c r="J48" s="67"/>
      <c r="K48" s="67"/>
    </row>
    <row r="49" spans="1:11" x14ac:dyDescent="0.25">
      <c r="A49" s="100"/>
      <c r="B49" s="100"/>
      <c r="C49" s="100"/>
      <c r="E49" s="41"/>
      <c r="G49" s="67" t="s">
        <v>280</v>
      </c>
      <c r="H49" s="67"/>
      <c r="I49" s="67"/>
      <c r="J49" s="67"/>
      <c r="K49" s="67"/>
    </row>
    <row r="50" spans="1:11" x14ac:dyDescent="0.25">
      <c r="A50" s="100"/>
      <c r="B50" s="100"/>
      <c r="C50" s="100"/>
      <c r="E50" s="41"/>
      <c r="G50" s="67" t="s">
        <v>181</v>
      </c>
      <c r="H50" s="67"/>
      <c r="I50" s="67"/>
      <c r="J50" s="67"/>
      <c r="K50" s="67"/>
    </row>
    <row r="51" spans="1:11" x14ac:dyDescent="0.25">
      <c r="A51" s="100"/>
      <c r="B51" s="100"/>
      <c r="C51" s="100"/>
      <c r="E51" s="41"/>
    </row>
    <row r="52" spans="1:11" x14ac:dyDescent="0.25">
      <c r="A52" s="100"/>
      <c r="B52" s="100"/>
      <c r="C52" s="100"/>
      <c r="E52" s="41"/>
    </row>
    <row r="53" spans="1:11" x14ac:dyDescent="0.25">
      <c r="A53" s="100"/>
      <c r="B53" s="100"/>
      <c r="C53" s="100"/>
      <c r="E53" s="41"/>
    </row>
    <row r="54" spans="1:11" x14ac:dyDescent="0.25">
      <c r="A54" s="100"/>
      <c r="B54" s="100"/>
      <c r="C54" s="100"/>
      <c r="E54" s="41"/>
    </row>
  </sheetData>
  <mergeCells count="72">
    <mergeCell ref="A20:C20"/>
    <mergeCell ref="A21:C21"/>
    <mergeCell ref="A22:C22"/>
    <mergeCell ref="A18:C18"/>
    <mergeCell ref="A12:C1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9:C19"/>
    <mergeCell ref="A27:C27"/>
    <mergeCell ref="A28:C28"/>
    <mergeCell ref="E27:I27"/>
    <mergeCell ref="E28:I28"/>
    <mergeCell ref="A23:C23"/>
    <mergeCell ref="A24:C24"/>
    <mergeCell ref="A54:C54"/>
    <mergeCell ref="A45:C45"/>
    <mergeCell ref="A46:C46"/>
    <mergeCell ref="A47:C47"/>
    <mergeCell ref="A48:C48"/>
    <mergeCell ref="A49:C49"/>
    <mergeCell ref="A52:C52"/>
    <mergeCell ref="A53:C53"/>
    <mergeCell ref="A51:C51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E22:I22"/>
    <mergeCell ref="A3:C3"/>
    <mergeCell ref="A4:C4"/>
    <mergeCell ref="A1:H1"/>
    <mergeCell ref="A50:C50"/>
    <mergeCell ref="A30:C30"/>
    <mergeCell ref="A31:C31"/>
    <mergeCell ref="A32:C32"/>
    <mergeCell ref="A33:C33"/>
    <mergeCell ref="A34:C34"/>
    <mergeCell ref="E23:I23"/>
    <mergeCell ref="E24:I24"/>
    <mergeCell ref="E25:I25"/>
    <mergeCell ref="E26:I26"/>
    <mergeCell ref="A25:C25"/>
    <mergeCell ref="A26:C26"/>
    <mergeCell ref="A6:I6"/>
    <mergeCell ref="G30:K30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</mergeCells>
  <dataValidations count="2">
    <dataValidation type="list" allowBlank="1" showInputMessage="1" showErrorMessage="1" sqref="A31:A54">
      <formula1>engin2</formula1>
    </dataValidation>
    <dataValidation type="list" allowBlank="1" showInputMessage="1" showErrorMessage="1" sqref="G32:G50">
      <formula1>materiaux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1:Y118"/>
  <sheetViews>
    <sheetView view="pageLayout" topLeftCell="A19" zoomScaleNormal="100" workbookViewId="0">
      <selection activeCell="L24" sqref="L24"/>
    </sheetView>
  </sheetViews>
  <sheetFormatPr baseColWidth="10" defaultColWidth="11.5703125" defaultRowHeight="15" x14ac:dyDescent="0.25"/>
  <cols>
    <col min="1" max="27" width="3.42578125" style="24" customWidth="1"/>
    <col min="28" max="16384" width="11.5703125" style="24"/>
  </cols>
  <sheetData>
    <row r="21" spans="2:25" ht="37.15" customHeight="1" x14ac:dyDescent="0.25">
      <c r="B21" s="86" t="s">
        <v>14</v>
      </c>
      <c r="C21" s="87"/>
      <c r="D21" s="90"/>
      <c r="E21" s="88" t="s">
        <v>177</v>
      </c>
      <c r="F21" s="92"/>
      <c r="G21" s="89"/>
      <c r="H21" s="86" t="s">
        <v>23</v>
      </c>
      <c r="I21" s="93"/>
      <c r="J21" s="87"/>
      <c r="K21" s="88" t="s">
        <v>24</v>
      </c>
      <c r="L21" s="92"/>
      <c r="M21" s="89"/>
      <c r="N21" s="66"/>
      <c r="Q21" s="109" t="s">
        <v>177</v>
      </c>
      <c r="R21" s="110"/>
      <c r="S21" s="111"/>
      <c r="T21" s="85" t="s">
        <v>23</v>
      </c>
      <c r="U21" s="85"/>
      <c r="V21" s="85"/>
      <c r="W21" s="91" t="s">
        <v>24</v>
      </c>
      <c r="X21" s="91"/>
      <c r="Y21" s="91"/>
    </row>
    <row r="22" spans="2:25" ht="10.15" customHeight="1" x14ac:dyDescent="0.25">
      <c r="D22" s="68"/>
    </row>
    <row r="23" spans="2:25" x14ac:dyDescent="0.25">
      <c r="D23" s="68"/>
      <c r="F23" s="68" t="str">
        <f>IF(Données!M31=BB29," ",Données!M31)</f>
        <v xml:space="preserve"> </v>
      </c>
      <c r="G23" s="68"/>
      <c r="H23" s="68" t="str">
        <f>IF(Données!Q31=AAA1," ",Données!Q31)</f>
        <v xml:space="preserve"> </v>
      </c>
      <c r="I23" s="68"/>
      <c r="J23" s="69" t="str">
        <f>IF(SUM(Données!AB56,'JC1:Table'!AA56)=AAA1," ",SUM(Données!AB56,'JC1:Table'!AA56))</f>
        <v xml:space="preserve"> </v>
      </c>
      <c r="K23" s="69"/>
      <c r="L23" s="70" t="str">
        <f>IF(SUM(Données!AN56,'JC1:Table'!AM56)=ZZ1," ",SUM(Données!AN56,'JC1:Table'!AM56))</f>
        <v xml:space="preserve"> </v>
      </c>
      <c r="M23" s="70"/>
      <c r="N23" s="68"/>
    </row>
    <row r="24" spans="2:25" x14ac:dyDescent="0.25">
      <c r="E24" s="68" t="str">
        <f>IF(Données!M32=BB30," ",Données!M32)</f>
        <v xml:space="preserve"> </v>
      </c>
      <c r="G24" s="68"/>
      <c r="H24" s="68" t="str">
        <f>IF(Données!Q32=AAA2," ",Données!Q32)</f>
        <v xml:space="preserve"> </v>
      </c>
      <c r="I24" s="68"/>
      <c r="J24" s="69" t="str">
        <f>IF(SUM(Données!AB57,'JC1:Table'!AA57)=AAA2," ",SUM(Données!AB57,'JC1:Table'!AA57))</f>
        <v xml:space="preserve"> </v>
      </c>
      <c r="K24" s="69"/>
      <c r="L24" s="70" t="str">
        <f>IF(SUM(Données!AN57,'JC1:Table'!AM57)=ZZ2," ",SUM(Données!AN57,'JC1:Table'!AM57))</f>
        <v xml:space="preserve"> </v>
      </c>
      <c r="M24" s="70"/>
      <c r="N24" s="68"/>
    </row>
    <row r="25" spans="2:25" x14ac:dyDescent="0.25">
      <c r="D25" s="68"/>
      <c r="F25" s="68" t="str">
        <f>IF(Données!M33=BB31," ",Données!M33)</f>
        <v xml:space="preserve"> </v>
      </c>
      <c r="G25" s="68"/>
      <c r="H25" s="68" t="str">
        <f>IF(Données!Q33=AAA3," ",Données!Q33)</f>
        <v xml:space="preserve"> </v>
      </c>
      <c r="I25" s="68"/>
      <c r="J25" s="69" t="str">
        <f>IF(SUM(Données!AB58,'JC1:Table'!AA58)=AAA3," ",SUM(Données!AB58,'JC1:Table'!AA58))</f>
        <v xml:space="preserve"> </v>
      </c>
      <c r="K25" s="69"/>
      <c r="L25" s="70" t="str">
        <f>IF(SUM(Données!AN58,'JC1:Table'!AM58)=ZZ3," ",SUM(Données!AN58,'JC1:Table'!AM58))</f>
        <v xml:space="preserve"> </v>
      </c>
      <c r="M25" s="70"/>
      <c r="N25" s="68"/>
    </row>
    <row r="26" spans="2:25" x14ac:dyDescent="0.25">
      <c r="D26" s="68"/>
      <c r="F26" s="68" t="str">
        <f>IF(Données!M34=BB32," ",Données!M34)</f>
        <v xml:space="preserve"> </v>
      </c>
      <c r="G26" s="68"/>
      <c r="H26" s="68" t="str">
        <f>IF(Données!Q34=AAA20," ",Données!Q34)</f>
        <v xml:space="preserve"> </v>
      </c>
      <c r="I26" s="68"/>
      <c r="J26" s="69" t="str">
        <f>IF(SUM(Données!AB59,'JC1:Table'!AA59)=AAA20," ",SUM(Données!AB59,'JC1:Table'!AA59))</f>
        <v xml:space="preserve"> </v>
      </c>
      <c r="K26" s="69"/>
      <c r="L26" s="70" t="str">
        <f>IF(SUM(Données!AN59,'JC1:Table'!AM59)=ZZ20," ",SUM(Données!AN59,'JC1:Table'!AM59))</f>
        <v xml:space="preserve"> </v>
      </c>
      <c r="M26" s="70"/>
      <c r="N26" s="68"/>
    </row>
    <row r="27" spans="2:25" x14ac:dyDescent="0.25">
      <c r="D27" s="68"/>
      <c r="F27" s="68" t="str">
        <f>IF(Données!M35=BB33," ",Données!M35)</f>
        <v xml:space="preserve"> </v>
      </c>
      <c r="G27" s="68"/>
      <c r="H27" s="68" t="str">
        <f>IF(Données!Q35=AAA21," ",Données!Q35)</f>
        <v xml:space="preserve"> </v>
      </c>
      <c r="I27" s="68"/>
      <c r="J27" s="69" t="str">
        <f>IF(SUM(Données!AB60,'JC1:Table'!AA60)=AAA21," ",SUM(Données!AB60,'JC1:Table'!AA60))</f>
        <v xml:space="preserve"> </v>
      </c>
      <c r="K27" s="69"/>
      <c r="L27" s="70" t="str">
        <f>IF(SUM(Données!AN60,'JC1:Table'!AM60)=ZZ21," ",SUM(Données!AN60,'JC1:Table'!AM60))</f>
        <v xml:space="preserve"> </v>
      </c>
      <c r="M27" s="70"/>
      <c r="N27" s="68"/>
    </row>
    <row r="28" spans="2:25" x14ac:dyDescent="0.25">
      <c r="D28" s="68"/>
      <c r="F28" s="68" t="str">
        <f>IF(Données!M36=BB34," ",Données!M36)</f>
        <v xml:space="preserve"> </v>
      </c>
      <c r="G28" s="68"/>
      <c r="H28" s="68" t="str">
        <f>IF(Données!Q36=AAA22," ",Données!Q36)</f>
        <v xml:space="preserve"> </v>
      </c>
      <c r="I28" s="68"/>
      <c r="J28" s="69" t="str">
        <f>IF(SUM(Données!AB61,'JC1:Table'!AA61)=AAA22," ",SUM(Données!AB61,'JC1:Table'!AA61))</f>
        <v xml:space="preserve"> </v>
      </c>
      <c r="K28" s="69"/>
      <c r="L28" s="70" t="str">
        <f>IF(SUM(Données!AN61,'JC1:Table'!AM61)=ZZ22," ",SUM(Données!AN61,'JC1:Table'!AM61))</f>
        <v xml:space="preserve"> </v>
      </c>
      <c r="M28" s="70"/>
      <c r="N28" s="68"/>
    </row>
    <row r="29" spans="2:25" x14ac:dyDescent="0.25">
      <c r="D29" s="68"/>
      <c r="F29" s="68" t="str">
        <f>IF(Données!M37=BB35," ",Données!M37)</f>
        <v xml:space="preserve"> </v>
      </c>
      <c r="G29" s="68"/>
      <c r="H29" s="68" t="str">
        <f>IF(Données!Q37=AAA23," ",Données!Q37)</f>
        <v xml:space="preserve"> </v>
      </c>
      <c r="I29" s="68"/>
      <c r="J29" s="69" t="str">
        <f>IF(SUM(Données!AB62,'JC1:Table'!AA62)=AAA23," ",SUM(Données!AB62,'JC1:Table'!AA62))</f>
        <v xml:space="preserve"> </v>
      </c>
      <c r="K29" s="69"/>
      <c r="L29" s="70" t="str">
        <f>IF(SUM(Données!AN62,'JC1:Table'!AM62)=ZZ23," ",SUM(Données!AN62,'JC1:Table'!AM62))</f>
        <v xml:space="preserve"> </v>
      </c>
      <c r="M29" s="70"/>
      <c r="N29" s="68"/>
    </row>
    <row r="30" spans="2:25" x14ac:dyDescent="0.25">
      <c r="D30" s="68"/>
      <c r="F30" s="68" t="str">
        <f>IF(Données!M38=BB36," ",Données!M38)</f>
        <v xml:space="preserve"> </v>
      </c>
      <c r="G30" s="68"/>
      <c r="H30" s="68" t="str">
        <f>IF(Données!Q38=AAA24," ",Données!Q38)</f>
        <v xml:space="preserve"> </v>
      </c>
      <c r="I30" s="68"/>
      <c r="J30" s="69" t="str">
        <f>IF(SUM(Données!AB63,'JC1:Table'!AA63)=AAA24," ",SUM(Données!AB63,'JC1:Table'!AA63))</f>
        <v xml:space="preserve"> </v>
      </c>
      <c r="K30" s="69"/>
      <c r="L30" s="70" t="str">
        <f>IF(SUM(Données!AN63,'JC1:Table'!AM63)=ZZ24," ",SUM(Données!AN63,'JC1:Table'!AM63))</f>
        <v xml:space="preserve"> </v>
      </c>
      <c r="M30" s="70"/>
      <c r="N30" s="68"/>
    </row>
    <row r="31" spans="2:25" x14ac:dyDescent="0.25">
      <c r="D31" s="68"/>
      <c r="F31" s="68" t="str">
        <f>IF(Données!M39=BB37," ",Données!M39)</f>
        <v xml:space="preserve"> </v>
      </c>
      <c r="G31" s="68"/>
      <c r="H31" s="68" t="str">
        <f>IF(Données!Q39=AAA25," ",Données!Q39)</f>
        <v xml:space="preserve"> </v>
      </c>
      <c r="I31" s="68"/>
      <c r="J31" s="69" t="str">
        <f>IF(SUM(Données!AB64,'JC1:Table'!AA64)=AAA25," ",SUM(Données!AB64,'JC1:Table'!AA64))</f>
        <v xml:space="preserve"> </v>
      </c>
      <c r="K31" s="69"/>
      <c r="L31" s="70" t="str">
        <f>IF(SUM(Données!AN64,'JC1:Table'!AM64)=ZZ25," ",SUM(Données!AN64,'JC1:Table'!AM64))</f>
        <v xml:space="preserve"> </v>
      </c>
      <c r="M31" s="70"/>
      <c r="N31" s="68"/>
    </row>
    <row r="32" spans="2:25" x14ac:dyDescent="0.25">
      <c r="D32" s="68"/>
      <c r="F32" s="68" t="str">
        <f>IF(Données!M40=BB38," ",Données!M40)</f>
        <v xml:space="preserve"> </v>
      </c>
      <c r="G32" s="68"/>
      <c r="H32" s="68" t="str">
        <f>IF(Données!Q40=AAA26," ",Données!Q40)</f>
        <v xml:space="preserve"> </v>
      </c>
      <c r="I32" s="68"/>
      <c r="J32" s="69" t="str">
        <f>IF(SUM(Données!AB65,'JC1:Table'!AA65)=AAA26," ",SUM(Données!AB65,'JC1:Table'!AA65))</f>
        <v xml:space="preserve"> </v>
      </c>
      <c r="K32" s="69"/>
      <c r="L32" s="70" t="str">
        <f>IF(SUM(Données!AN65,'JC1:Table'!AM65)=ZZ26," ",SUM(Données!AN65,'JC1:Table'!AM65))</f>
        <v xml:space="preserve"> </v>
      </c>
      <c r="M32" s="70"/>
      <c r="N32" s="68"/>
    </row>
    <row r="33" spans="4:14" x14ac:dyDescent="0.25">
      <c r="D33" s="68"/>
      <c r="F33" s="68" t="str">
        <f>IF(Données!M41=BB39," ",Données!M41)</f>
        <v xml:space="preserve"> </v>
      </c>
      <c r="G33" s="68"/>
      <c r="H33" s="68" t="str">
        <f>IF(Données!Q41=AAA27," ",Données!Q41)</f>
        <v xml:space="preserve"> </v>
      </c>
      <c r="I33" s="68"/>
      <c r="J33" s="69" t="str">
        <f>IF(SUM(Données!AB66,'JC1:Table'!AA66)=AAA27," ",SUM(Données!AB66,'JC1:Table'!AA66))</f>
        <v xml:space="preserve"> </v>
      </c>
      <c r="K33" s="69"/>
      <c r="L33" s="70" t="str">
        <f>IF(SUM(Données!AN66,'JC1:Table'!AM66)=ZZ27," ",SUM(Données!AN66,'JC1:Table'!AM66))</f>
        <v xml:space="preserve"> </v>
      </c>
      <c r="M33" s="70"/>
      <c r="N33" s="68"/>
    </row>
    <row r="34" spans="4:14" x14ac:dyDescent="0.25">
      <c r="D34" s="68"/>
      <c r="F34" s="68" t="str">
        <f>IF(Données!M42=BB40," ",Données!M42)</f>
        <v xml:space="preserve"> </v>
      </c>
      <c r="G34" s="68"/>
      <c r="H34" s="68" t="str">
        <f>IF(Données!Q42=AAA28," ",Données!Q42)</f>
        <v xml:space="preserve"> </v>
      </c>
      <c r="I34" s="68"/>
      <c r="J34" s="69" t="str">
        <f>IF(SUM(Données!AB67,'JC1:Table'!AA67)=AAA28," ",SUM(Données!AB67,'JC1:Table'!AA67))</f>
        <v xml:space="preserve"> </v>
      </c>
      <c r="K34" s="69"/>
      <c r="L34" s="70" t="str">
        <f>IF(SUM(Données!AN67,'JC1:Table'!AM67)=ZZ28," ",SUM(Données!AN67,'JC1:Table'!AM67))</f>
        <v xml:space="preserve"> </v>
      </c>
      <c r="M34" s="70"/>
      <c r="N34" s="68"/>
    </row>
    <row r="35" spans="4:14" x14ac:dyDescent="0.25">
      <c r="D35" s="68"/>
      <c r="F35" s="68" t="str">
        <f>IF(Données!M43=BB41," ",Données!M43)</f>
        <v xml:space="preserve"> </v>
      </c>
      <c r="G35" s="68"/>
      <c r="H35" s="68" t="str">
        <f>IF(Données!Q43=AAA29," ",Données!Q43)</f>
        <v xml:space="preserve"> </v>
      </c>
      <c r="I35" s="68"/>
      <c r="J35" s="69" t="str">
        <f>IF(SUM(Données!AB68,'JC1:Table'!AA68)=AAA29," ",SUM(Données!AB68,'JC1:Table'!AA68))</f>
        <v xml:space="preserve"> </v>
      </c>
      <c r="K35" s="69"/>
      <c r="L35" s="70" t="str">
        <f>IF(SUM(Données!AN68,'JC1:Table'!AM68)=ZZ29," ",SUM(Données!AN68,'JC1:Table'!AM68))</f>
        <v xml:space="preserve"> </v>
      </c>
      <c r="M35" s="70"/>
      <c r="N35" s="68"/>
    </row>
    <row r="36" spans="4:14" x14ac:dyDescent="0.25">
      <c r="D36" s="68"/>
      <c r="F36" s="68" t="str">
        <f>IF(Données!M44=BB42," ",Données!M44)</f>
        <v xml:space="preserve"> </v>
      </c>
      <c r="G36" s="68"/>
      <c r="H36" s="68" t="str">
        <f>IF(Données!Q44=AAA30," ",Données!Q44)</f>
        <v xml:space="preserve"> </v>
      </c>
      <c r="I36" s="68"/>
      <c r="J36" s="69" t="str">
        <f>IF(SUM(Données!AB69,'JC1:Table'!AA69)=AAA30," ",SUM(Données!AB69,'JC1:Table'!AA69))</f>
        <v xml:space="preserve"> </v>
      </c>
      <c r="K36" s="69"/>
      <c r="L36" s="70" t="str">
        <f>IF(SUM(Données!AN69,'JC1:Table'!AM69)=ZZ30," ",SUM(Données!AN69,'JC1:Table'!AM69))</f>
        <v xml:space="preserve"> </v>
      </c>
      <c r="M36" s="70"/>
      <c r="N36" s="68"/>
    </row>
    <row r="37" spans="4:14" x14ac:dyDescent="0.25">
      <c r="D37" s="68"/>
      <c r="F37" s="68" t="str">
        <f>IF(Données!M45=BB43," ",Données!M45)</f>
        <v xml:space="preserve"> </v>
      </c>
      <c r="G37" s="68"/>
      <c r="H37" s="68" t="str">
        <f>IF(Données!Q45=AAA31," ",Données!Q45)</f>
        <v xml:space="preserve"> </v>
      </c>
      <c r="I37" s="68"/>
      <c r="J37" s="69" t="str">
        <f>IF(SUM(Données!AB70,'JC1:Table'!AA70)=AAA31," ",SUM(Données!AB70,'JC1:Table'!AA70))</f>
        <v xml:space="preserve"> </v>
      </c>
      <c r="K37" s="69"/>
      <c r="L37" s="70" t="str">
        <f>IF(SUM(Données!AN70,'JC1:Table'!AM70)=ZZ31," ",SUM(Données!AN70,'JC1:Table'!AM70))</f>
        <v xml:space="preserve"> </v>
      </c>
      <c r="M37" s="70"/>
      <c r="N37" s="68"/>
    </row>
    <row r="38" spans="4:14" x14ac:dyDescent="0.25">
      <c r="D38" s="68"/>
      <c r="F38" s="68" t="str">
        <f>IF(Données!M46=BB44," ",Données!M46)</f>
        <v xml:space="preserve"> </v>
      </c>
      <c r="G38" s="68"/>
      <c r="H38" s="68" t="str">
        <f>IF(Données!Q46=AAA32," ",Données!Q46)</f>
        <v xml:space="preserve"> </v>
      </c>
      <c r="I38" s="68"/>
      <c r="J38" s="69" t="str">
        <f>IF(SUM(Données!AB71,'JC1:Table'!AA71)=AAA32," ",SUM(Données!AB71,'JC1:Table'!AA71))</f>
        <v xml:space="preserve"> </v>
      </c>
      <c r="K38" s="69"/>
      <c r="L38" s="70" t="str">
        <f>IF(SUM(Données!AN71,'JC1:Table'!AM71)=ZZ32," ",SUM(Données!AN71,'JC1:Table'!AM71))</f>
        <v xml:space="preserve"> </v>
      </c>
      <c r="M38" s="70"/>
      <c r="N38" s="68"/>
    </row>
    <row r="39" spans="4:14" x14ac:dyDescent="0.25">
      <c r="D39" s="68"/>
      <c r="F39" s="68" t="str">
        <f>IF(Données!M47=BB45," ",Données!M47)</f>
        <v xml:space="preserve"> </v>
      </c>
      <c r="G39" s="68"/>
      <c r="H39" s="68" t="str">
        <f>IF(Données!Q47=AAA33," ",Données!Q47)</f>
        <v xml:space="preserve"> </v>
      </c>
      <c r="I39" s="68"/>
      <c r="J39" s="69" t="str">
        <f>IF(SUM(Données!AB72,'JC1:Table'!AA72)=AAA33," ",SUM(Données!AB72,'JC1:Table'!AA72))</f>
        <v xml:space="preserve"> </v>
      </c>
      <c r="K39" s="69"/>
      <c r="L39" s="70" t="str">
        <f>IF(SUM(Données!AN72,'JC1:Table'!AM72)=ZZ33," ",SUM(Données!AN72,'JC1:Table'!AM72))</f>
        <v xml:space="preserve"> </v>
      </c>
      <c r="M39" s="70"/>
      <c r="N39" s="68"/>
    </row>
    <row r="40" spans="4:14" x14ac:dyDescent="0.25">
      <c r="D40" s="68"/>
      <c r="F40" s="68" t="str">
        <f>IF(Données!M48=BB46," ",Données!M48)</f>
        <v xml:space="preserve"> </v>
      </c>
      <c r="G40" s="68"/>
      <c r="H40" s="68" t="str">
        <f>IF(Données!Q48=AAA34," ",Données!Q48)</f>
        <v xml:space="preserve"> </v>
      </c>
      <c r="I40" s="68"/>
      <c r="J40" s="69" t="str">
        <f>IF(SUM(Données!AB73,'JC1:Table'!AA73)=AAA34," ",SUM(Données!AB73,'JC1:Table'!AA73))</f>
        <v xml:space="preserve"> </v>
      </c>
      <c r="K40" s="69"/>
      <c r="L40" s="70" t="str">
        <f>IF(SUM(Données!AN73,'JC1:Table'!AM73)=ZZ34," ",SUM(Données!AN73,'JC1:Table'!AM73))</f>
        <v xml:space="preserve"> </v>
      </c>
      <c r="M40" s="70"/>
      <c r="N40" s="68"/>
    </row>
    <row r="41" spans="4:14" x14ac:dyDescent="0.25">
      <c r="D41" s="68"/>
      <c r="F41" s="68" t="str">
        <f>IF(Données!M49=BB47," ",Données!M49)</f>
        <v xml:space="preserve"> </v>
      </c>
      <c r="G41" s="68"/>
      <c r="H41" s="68" t="str">
        <f>IF(Données!Q49=AAA35," ",Données!Q49)</f>
        <v xml:space="preserve"> </v>
      </c>
      <c r="I41" s="68"/>
      <c r="J41" s="69" t="str">
        <f>IF(SUM(Données!AB74,'JC1:Table'!AA74)=AAA35," ",SUM(Données!AB74,'JC1:Table'!AA74))</f>
        <v xml:space="preserve"> </v>
      </c>
      <c r="K41" s="69"/>
      <c r="L41" s="70" t="str">
        <f>IF(SUM(Données!AN74,'JC1:Table'!AM74)=ZZ35," ",SUM(Données!AN74,'JC1:Table'!AM74))</f>
        <v xml:space="preserve"> </v>
      </c>
      <c r="M41" s="70"/>
      <c r="N41" s="68"/>
    </row>
    <row r="42" spans="4:14" x14ac:dyDescent="0.25">
      <c r="D42" s="68"/>
      <c r="F42" s="68" t="str">
        <f>IF(Données!H50=BB99," ",Données!H50)</f>
        <v xml:space="preserve"> </v>
      </c>
      <c r="G42" s="68"/>
      <c r="H42" s="68" t="str">
        <f>IF(Données!L50=AAA36," ",Données!L50)</f>
        <v xml:space="preserve"> </v>
      </c>
      <c r="I42" s="68"/>
      <c r="J42" s="69" t="str">
        <f>IF(SUM(Données!AB75,'JC1:Table'!AA75)=AAA36," ",SUM(Données!AB75,'JC1:Table'!AA75))</f>
        <v xml:space="preserve"> </v>
      </c>
      <c r="K42" s="69"/>
      <c r="L42" s="70" t="str">
        <f>IF(SUM(Données!AN75,'JC1:Table'!AM75)=ZZ36," ",SUM(Données!AN75,'JC1:Table'!AM75))</f>
        <v xml:space="preserve"> </v>
      </c>
      <c r="M42" s="70"/>
      <c r="N42" s="68"/>
    </row>
    <row r="43" spans="4:14" x14ac:dyDescent="0.25">
      <c r="D43" s="68"/>
      <c r="F43" s="68" t="str">
        <f>IF(Données!H51=BB100," ",Données!H51)</f>
        <v xml:space="preserve"> </v>
      </c>
      <c r="G43" s="68"/>
      <c r="H43" s="68" t="str">
        <f>IF(Données!L51=AAA37," ",Données!L51)</f>
        <v xml:space="preserve"> </v>
      </c>
      <c r="I43" s="68"/>
      <c r="J43" s="69" t="str">
        <f>IF(SUM(Données!AB76,'JC1:Table'!AA76)=AAA37," ",SUM(Données!AB76,'JC1:Table'!AA76))</f>
        <v xml:space="preserve"> </v>
      </c>
      <c r="K43" s="69"/>
      <c r="L43" s="70" t="str">
        <f>IF(SUM(Données!AN76,'JC1:Table'!AM76)=ZZ37," ",SUM(Données!AN76,'JC1:Table'!AM76))</f>
        <v xml:space="preserve"> </v>
      </c>
      <c r="M43" s="70"/>
      <c r="N43" s="68"/>
    </row>
    <row r="44" spans="4:14" x14ac:dyDescent="0.25">
      <c r="D44" s="68"/>
      <c r="F44" s="68" t="str">
        <f>IF(Données!H52=BB101," ",Données!H52)</f>
        <v xml:space="preserve"> </v>
      </c>
      <c r="G44" s="68"/>
      <c r="H44" s="68" t="str">
        <f>IF(Données!L52=AAA38," ",Données!L52)</f>
        <v xml:space="preserve"> </v>
      </c>
      <c r="I44" s="68"/>
      <c r="J44" s="69" t="str">
        <f>IF(SUM(Données!AB77,'JC1:Table'!AA77)=AAA38," ",SUM(Données!AB77,'JC1:Table'!AA77))</f>
        <v xml:space="preserve"> </v>
      </c>
      <c r="K44" s="69"/>
      <c r="L44" s="70" t="str">
        <f>IF(SUM(Données!AN77,'JC1:Table'!AM77)=ZZ38," ",SUM(Données!AN77,'JC1:Table'!AM77))</f>
        <v xml:space="preserve"> </v>
      </c>
      <c r="M44" s="70"/>
      <c r="N44" s="68"/>
    </row>
    <row r="45" spans="4:14" x14ac:dyDescent="0.25">
      <c r="D45" s="68"/>
      <c r="F45" s="68" t="str">
        <f>IF(Données!H53=BB102," ",Données!H53)</f>
        <v xml:space="preserve"> </v>
      </c>
      <c r="G45" s="68"/>
      <c r="H45" s="68" t="str">
        <f>IF(Données!L53=AAA39," ",Données!L53)</f>
        <v xml:space="preserve"> </v>
      </c>
      <c r="I45" s="68"/>
      <c r="J45" s="69" t="str">
        <f>IF(SUM(Données!AB78,'JC1:Table'!AA78)=AAA39," ",SUM(Données!AB78,'JC1:Table'!AA78))</f>
        <v xml:space="preserve"> </v>
      </c>
      <c r="K45" s="69"/>
      <c r="L45" s="70" t="str">
        <f>IF(SUM(Données!AN78,'JC1:Table'!AM78)=ZZ39," ",SUM(Données!AN78,'JC1:Table'!AM78))</f>
        <v xml:space="preserve"> </v>
      </c>
      <c r="M45" s="70"/>
      <c r="N45" s="68"/>
    </row>
    <row r="46" spans="4:14" x14ac:dyDescent="0.25">
      <c r="D46" s="68"/>
      <c r="F46" s="68" t="str">
        <f>IF(Données!H54=BB103," ",Données!H54)</f>
        <v xml:space="preserve"> </v>
      </c>
      <c r="G46" s="68"/>
      <c r="H46" s="68" t="str">
        <f>IF(Données!L54=AAA40," ",Données!L54)</f>
        <v xml:space="preserve"> </v>
      </c>
      <c r="I46" s="68"/>
      <c r="J46" s="69" t="str">
        <f>IF(SUM(Données!AB79,'JC1:Table'!AA79)=AAA40," ",SUM(Données!AB79,'JC1:Table'!AA79))</f>
        <v xml:space="preserve"> </v>
      </c>
      <c r="K46" s="69"/>
      <c r="L46" s="70" t="str">
        <f>IF(SUM(Données!AN79,'JC1:Table'!AM79)=ZZ40," ",SUM(Données!AN79,'JC1:Table'!AM79))</f>
        <v xml:space="preserve"> </v>
      </c>
      <c r="M46" s="70"/>
      <c r="N46" s="68"/>
    </row>
    <row r="118" ht="9.6" customHeight="1" x14ac:dyDescent="0.25"/>
  </sheetData>
  <mergeCells count="1">
    <mergeCell ref="Q21:S2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&amp;LAnnexe : 1&amp;C&amp;"-,Gras"&amp;14&amp;UComptabilité chantier&amp;R&amp;D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155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2.85546875" customWidth="1"/>
    <col min="2" max="2" width="10.140625" style="23" customWidth="1"/>
    <col min="3" max="4" width="8.7109375" style="23" customWidth="1"/>
    <col min="5" max="8" width="8.7109375" style="72" customWidth="1"/>
    <col min="9" max="40" width="8.7109375" style="23" customWidth="1"/>
    <col min="255" max="255" width="2.85546875" customWidth="1"/>
    <col min="256" max="276" width="10.140625" customWidth="1"/>
    <col min="511" max="511" width="2.85546875" customWidth="1"/>
    <col min="512" max="532" width="10.140625" customWidth="1"/>
    <col min="767" max="767" width="2.85546875" customWidth="1"/>
    <col min="768" max="788" width="10.140625" customWidth="1"/>
    <col min="1023" max="1023" width="2.85546875" customWidth="1"/>
    <col min="1024" max="1044" width="10.140625" customWidth="1"/>
    <col min="1279" max="1279" width="2.85546875" customWidth="1"/>
    <col min="1280" max="1300" width="10.140625" customWidth="1"/>
    <col min="1535" max="1535" width="2.85546875" customWidth="1"/>
    <col min="1536" max="1556" width="10.140625" customWidth="1"/>
    <col min="1791" max="1791" width="2.85546875" customWidth="1"/>
    <col min="1792" max="1812" width="10.140625" customWidth="1"/>
    <col min="2047" max="2047" width="2.85546875" customWidth="1"/>
    <col min="2048" max="2068" width="10.140625" customWidth="1"/>
    <col min="2303" max="2303" width="2.85546875" customWidth="1"/>
    <col min="2304" max="2324" width="10.140625" customWidth="1"/>
    <col min="2559" max="2559" width="2.85546875" customWidth="1"/>
    <col min="2560" max="2580" width="10.140625" customWidth="1"/>
    <col min="2815" max="2815" width="2.85546875" customWidth="1"/>
    <col min="2816" max="2836" width="10.140625" customWidth="1"/>
    <col min="3071" max="3071" width="2.85546875" customWidth="1"/>
    <col min="3072" max="3092" width="10.140625" customWidth="1"/>
    <col min="3327" max="3327" width="2.85546875" customWidth="1"/>
    <col min="3328" max="3348" width="10.140625" customWidth="1"/>
    <col min="3583" max="3583" width="2.85546875" customWidth="1"/>
    <col min="3584" max="3604" width="10.140625" customWidth="1"/>
    <col min="3839" max="3839" width="2.85546875" customWidth="1"/>
    <col min="3840" max="3860" width="10.140625" customWidth="1"/>
    <col min="4095" max="4095" width="2.85546875" customWidth="1"/>
    <col min="4096" max="4116" width="10.140625" customWidth="1"/>
    <col min="4351" max="4351" width="2.85546875" customWidth="1"/>
    <col min="4352" max="4372" width="10.140625" customWidth="1"/>
    <col min="4607" max="4607" width="2.85546875" customWidth="1"/>
    <col min="4608" max="4628" width="10.140625" customWidth="1"/>
    <col min="4863" max="4863" width="2.85546875" customWidth="1"/>
    <col min="4864" max="4884" width="10.140625" customWidth="1"/>
    <col min="5119" max="5119" width="2.85546875" customWidth="1"/>
    <col min="5120" max="5140" width="10.140625" customWidth="1"/>
    <col min="5375" max="5375" width="2.85546875" customWidth="1"/>
    <col min="5376" max="5396" width="10.140625" customWidth="1"/>
    <col min="5631" max="5631" width="2.85546875" customWidth="1"/>
    <col min="5632" max="5652" width="10.140625" customWidth="1"/>
    <col min="5887" max="5887" width="2.85546875" customWidth="1"/>
    <col min="5888" max="5908" width="10.140625" customWidth="1"/>
    <col min="6143" max="6143" width="2.85546875" customWidth="1"/>
    <col min="6144" max="6164" width="10.140625" customWidth="1"/>
    <col min="6399" max="6399" width="2.85546875" customWidth="1"/>
    <col min="6400" max="6420" width="10.140625" customWidth="1"/>
    <col min="6655" max="6655" width="2.85546875" customWidth="1"/>
    <col min="6656" max="6676" width="10.140625" customWidth="1"/>
    <col min="6911" max="6911" width="2.85546875" customWidth="1"/>
    <col min="6912" max="6932" width="10.140625" customWidth="1"/>
    <col min="7167" max="7167" width="2.85546875" customWidth="1"/>
    <col min="7168" max="7188" width="10.140625" customWidth="1"/>
    <col min="7423" max="7423" width="2.85546875" customWidth="1"/>
    <col min="7424" max="7444" width="10.140625" customWidth="1"/>
    <col min="7679" max="7679" width="2.85546875" customWidth="1"/>
    <col min="7680" max="7700" width="10.140625" customWidth="1"/>
    <col min="7935" max="7935" width="2.85546875" customWidth="1"/>
    <col min="7936" max="7956" width="10.140625" customWidth="1"/>
    <col min="8191" max="8191" width="2.85546875" customWidth="1"/>
    <col min="8192" max="8212" width="10.140625" customWidth="1"/>
    <col min="8447" max="8447" width="2.85546875" customWidth="1"/>
    <col min="8448" max="8468" width="10.140625" customWidth="1"/>
    <col min="8703" max="8703" width="2.85546875" customWidth="1"/>
    <col min="8704" max="8724" width="10.140625" customWidth="1"/>
    <col min="8959" max="8959" width="2.85546875" customWidth="1"/>
    <col min="8960" max="8980" width="10.140625" customWidth="1"/>
    <col min="9215" max="9215" width="2.85546875" customWidth="1"/>
    <col min="9216" max="9236" width="10.140625" customWidth="1"/>
    <col min="9471" max="9471" width="2.85546875" customWidth="1"/>
    <col min="9472" max="9492" width="10.140625" customWidth="1"/>
    <col min="9727" max="9727" width="2.85546875" customWidth="1"/>
    <col min="9728" max="9748" width="10.140625" customWidth="1"/>
    <col min="9983" max="9983" width="2.85546875" customWidth="1"/>
    <col min="9984" max="10004" width="10.140625" customWidth="1"/>
    <col min="10239" max="10239" width="2.85546875" customWidth="1"/>
    <col min="10240" max="10260" width="10.140625" customWidth="1"/>
    <col min="10495" max="10495" width="2.85546875" customWidth="1"/>
    <col min="10496" max="10516" width="10.140625" customWidth="1"/>
    <col min="10751" max="10751" width="2.85546875" customWidth="1"/>
    <col min="10752" max="10772" width="10.140625" customWidth="1"/>
    <col min="11007" max="11007" width="2.85546875" customWidth="1"/>
    <col min="11008" max="11028" width="10.140625" customWidth="1"/>
    <col min="11263" max="11263" width="2.85546875" customWidth="1"/>
    <col min="11264" max="11284" width="10.140625" customWidth="1"/>
    <col min="11519" max="11519" width="2.85546875" customWidth="1"/>
    <col min="11520" max="11540" width="10.140625" customWidth="1"/>
    <col min="11775" max="11775" width="2.85546875" customWidth="1"/>
    <col min="11776" max="11796" width="10.140625" customWidth="1"/>
    <col min="12031" max="12031" width="2.85546875" customWidth="1"/>
    <col min="12032" max="12052" width="10.140625" customWidth="1"/>
    <col min="12287" max="12287" width="2.85546875" customWidth="1"/>
    <col min="12288" max="12308" width="10.140625" customWidth="1"/>
    <col min="12543" max="12543" width="2.85546875" customWidth="1"/>
    <col min="12544" max="12564" width="10.140625" customWidth="1"/>
    <col min="12799" max="12799" width="2.85546875" customWidth="1"/>
    <col min="12800" max="12820" width="10.140625" customWidth="1"/>
    <col min="13055" max="13055" width="2.85546875" customWidth="1"/>
    <col min="13056" max="13076" width="10.140625" customWidth="1"/>
    <col min="13311" max="13311" width="2.85546875" customWidth="1"/>
    <col min="13312" max="13332" width="10.140625" customWidth="1"/>
    <col min="13567" max="13567" width="2.85546875" customWidth="1"/>
    <col min="13568" max="13588" width="10.140625" customWidth="1"/>
    <col min="13823" max="13823" width="2.85546875" customWidth="1"/>
    <col min="13824" max="13844" width="10.140625" customWidth="1"/>
    <col min="14079" max="14079" width="2.85546875" customWidth="1"/>
    <col min="14080" max="14100" width="10.140625" customWidth="1"/>
    <col min="14335" max="14335" width="2.85546875" customWidth="1"/>
    <col min="14336" max="14356" width="10.140625" customWidth="1"/>
    <col min="14591" max="14591" width="2.85546875" customWidth="1"/>
    <col min="14592" max="14612" width="10.140625" customWidth="1"/>
    <col min="14847" max="14847" width="2.85546875" customWidth="1"/>
    <col min="14848" max="14868" width="10.140625" customWidth="1"/>
    <col min="15103" max="15103" width="2.85546875" customWidth="1"/>
    <col min="15104" max="15124" width="10.140625" customWidth="1"/>
    <col min="15359" max="15359" width="2.85546875" customWidth="1"/>
    <col min="15360" max="15380" width="10.140625" customWidth="1"/>
    <col min="15615" max="15615" width="2.85546875" customWidth="1"/>
    <col min="15616" max="15636" width="10.140625" customWidth="1"/>
    <col min="15871" max="15871" width="2.85546875" customWidth="1"/>
    <col min="15872" max="15892" width="10.140625" customWidth="1"/>
    <col min="16127" max="16127" width="2.85546875" customWidth="1"/>
    <col min="16128" max="16148" width="10.140625" customWidth="1"/>
  </cols>
  <sheetData>
    <row r="2" spans="2:40" x14ac:dyDescent="0.25">
      <c r="B2" s="71" t="s">
        <v>178</v>
      </c>
    </row>
    <row r="3" spans="2:40" ht="14.45" customHeight="1" x14ac:dyDescent="0.25">
      <c r="C3" s="73"/>
      <c r="D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</row>
    <row r="4" spans="2:40" s="95" customFormat="1" ht="28.9" customHeight="1" x14ac:dyDescent="0.25">
      <c r="B4" s="94" t="s">
        <v>261</v>
      </c>
      <c r="C4" s="112" t="str">
        <f>IF(Données!G32=ZX1," ",Données!G32)</f>
        <v>Béton S1</v>
      </c>
      <c r="D4" s="113"/>
      <c r="E4" s="112" t="str">
        <f>Données!G33</f>
        <v>Béton S2</v>
      </c>
      <c r="F4" s="113"/>
      <c r="G4" s="112" t="str">
        <f>Données!G34</f>
        <v>Bordure 100 X 20 X 15</v>
      </c>
      <c r="H4" s="113"/>
      <c r="I4" s="112" t="str">
        <f>Données!G35</f>
        <v>Béton maigre drainant</v>
      </c>
      <c r="J4" s="113"/>
      <c r="K4" s="112" t="str">
        <f>Données!G36</f>
        <v>Sable de jointoiement</v>
      </c>
      <c r="L4" s="113"/>
      <c r="M4" s="112" t="str">
        <f>Données!G37</f>
        <v>Coude PVC 90°</v>
      </c>
      <c r="N4" s="113"/>
      <c r="O4" s="112" t="str">
        <f>Données!G38</f>
        <v>Filet d'eau 100 X 20 X 20</v>
      </c>
      <c r="P4" s="113"/>
      <c r="Q4" s="112" t="str">
        <f>Données!G39</f>
        <v>Emulsion</v>
      </c>
      <c r="R4" s="113"/>
      <c r="S4" s="112" t="str">
        <f>Données!G40</f>
        <v>Terre</v>
      </c>
      <c r="T4" s="113"/>
      <c r="U4" s="112" t="str">
        <f>Données!G41</f>
        <v>T en PVC</v>
      </c>
      <c r="V4" s="113"/>
      <c r="W4" s="112" t="str">
        <f>Données!G42</f>
        <v>Dalle de Stelcon</v>
      </c>
      <c r="X4" s="113"/>
      <c r="Y4" s="112" t="str">
        <f>Données!G43</f>
        <v>Disque à élargir</v>
      </c>
      <c r="Z4" s="113"/>
      <c r="AA4" s="112" t="str">
        <f>Données!G44</f>
        <v>Sable</v>
      </c>
      <c r="AB4" s="113"/>
      <c r="AC4" s="112" t="str">
        <f>Données!G45</f>
        <v>Tuyau de drainage</v>
      </c>
      <c r="AD4" s="113"/>
      <c r="AE4" s="112" t="str">
        <f>Données!G46</f>
        <v>Stabilisé</v>
      </c>
      <c r="AF4" s="113"/>
      <c r="AG4" s="112" t="str">
        <f>Données!G47</f>
        <v>Bordure 100 X 30 X 20</v>
      </c>
      <c r="AH4" s="113"/>
      <c r="AI4" s="112" t="str">
        <f>Données!G48</f>
        <v>T en PVC</v>
      </c>
      <c r="AJ4" s="113"/>
      <c r="AK4" s="112" t="str">
        <f>Données!G49</f>
        <v>Dalle</v>
      </c>
      <c r="AL4" s="113"/>
      <c r="AM4" s="112">
        <f>Données!Y41</f>
        <v>0</v>
      </c>
      <c r="AN4" s="113"/>
    </row>
    <row r="5" spans="2:40" x14ac:dyDescent="0.25">
      <c r="B5" s="74"/>
      <c r="C5" s="74" t="s">
        <v>259</v>
      </c>
      <c r="D5" s="74" t="s">
        <v>260</v>
      </c>
      <c r="E5" s="75" t="s">
        <v>259</v>
      </c>
      <c r="F5" s="76" t="s">
        <v>260</v>
      </c>
      <c r="G5" s="76" t="s">
        <v>259</v>
      </c>
      <c r="H5" s="74" t="s">
        <v>260</v>
      </c>
      <c r="I5" s="75" t="s">
        <v>259</v>
      </c>
      <c r="J5" s="75" t="s">
        <v>260</v>
      </c>
      <c r="K5" s="75" t="s">
        <v>259</v>
      </c>
      <c r="L5" s="77" t="s">
        <v>260</v>
      </c>
      <c r="M5" s="75" t="s">
        <v>259</v>
      </c>
      <c r="N5" s="75" t="s">
        <v>260</v>
      </c>
      <c r="O5" s="76" t="s">
        <v>259</v>
      </c>
      <c r="P5" s="74" t="s">
        <v>260</v>
      </c>
      <c r="Q5" s="76" t="s">
        <v>259</v>
      </c>
      <c r="R5" s="74" t="s">
        <v>260</v>
      </c>
      <c r="S5" s="76" t="s">
        <v>259</v>
      </c>
      <c r="T5" s="74" t="s">
        <v>260</v>
      </c>
      <c r="U5" s="77" t="s">
        <v>259</v>
      </c>
      <c r="V5" s="77" t="s">
        <v>260</v>
      </c>
      <c r="W5" s="77" t="s">
        <v>259</v>
      </c>
      <c r="X5" s="77" t="s">
        <v>260</v>
      </c>
      <c r="Y5" s="77" t="s">
        <v>259</v>
      </c>
      <c r="Z5" s="77" t="s">
        <v>260</v>
      </c>
      <c r="AA5" s="77" t="s">
        <v>259</v>
      </c>
      <c r="AB5" s="77" t="s">
        <v>260</v>
      </c>
      <c r="AC5" s="77" t="s">
        <v>259</v>
      </c>
      <c r="AD5" s="77" t="s">
        <v>260</v>
      </c>
      <c r="AE5" s="77" t="s">
        <v>259</v>
      </c>
      <c r="AF5" s="77" t="s">
        <v>260</v>
      </c>
      <c r="AG5" s="77" t="s">
        <v>259</v>
      </c>
      <c r="AH5" s="77" t="s">
        <v>260</v>
      </c>
      <c r="AI5" s="77" t="s">
        <v>259</v>
      </c>
      <c r="AJ5" s="77" t="s">
        <v>260</v>
      </c>
      <c r="AK5" s="77" t="s">
        <v>259</v>
      </c>
      <c r="AL5" s="77" t="s">
        <v>260</v>
      </c>
      <c r="AM5" s="77" t="s">
        <v>259</v>
      </c>
      <c r="AN5" s="77" t="s">
        <v>260</v>
      </c>
    </row>
    <row r="6" spans="2:40" x14ac:dyDescent="0.25">
      <c r="B6" s="78">
        <v>1</v>
      </c>
      <c r="C6" s="79">
        <f>'JC1'!I83</f>
        <v>0</v>
      </c>
      <c r="D6" s="79">
        <f>'JC1'!AD83</f>
        <v>0</v>
      </c>
      <c r="E6" s="80">
        <f>'JC1'!I84</f>
        <v>0</v>
      </c>
      <c r="F6" s="79">
        <f>'[1]1'!H72</f>
        <v>0</v>
      </c>
      <c r="G6" s="80">
        <f>'[1]1'!F73</f>
        <v>100</v>
      </c>
      <c r="H6" s="80">
        <f>'[1]1'!H73</f>
        <v>0</v>
      </c>
      <c r="I6" s="81">
        <f>'[1]1'!F74</f>
        <v>60</v>
      </c>
      <c r="J6" s="81">
        <f>'[1]1'!H74</f>
        <v>6</v>
      </c>
      <c r="K6" s="81">
        <f>'[1]1'!F75</f>
        <v>0</v>
      </c>
      <c r="L6" s="81">
        <f>'[1]1'!H75</f>
        <v>0</v>
      </c>
      <c r="M6" s="81">
        <f>'[1]1'!F76</f>
        <v>0</v>
      </c>
      <c r="N6" s="81">
        <f>'[1]1'!H76</f>
        <v>0</v>
      </c>
      <c r="O6" s="81">
        <f>'[1]1'!F77</f>
        <v>0</v>
      </c>
      <c r="P6" s="81">
        <f>'[1]1'!H77</f>
        <v>0</v>
      </c>
      <c r="Q6" s="81">
        <f>'[1]1'!F78</f>
        <v>0</v>
      </c>
      <c r="R6" s="81">
        <f>'[1]1'!H78</f>
        <v>0</v>
      </c>
      <c r="S6" s="81">
        <f>'[1]1'!F79</f>
        <v>0</v>
      </c>
      <c r="T6" s="81">
        <f>'[1]1'!H79</f>
        <v>0</v>
      </c>
      <c r="U6" s="81">
        <f>'[1]1'!F80</f>
        <v>0</v>
      </c>
      <c r="V6" s="81">
        <f>'[1]1'!H80</f>
        <v>0</v>
      </c>
      <c r="W6" s="81">
        <f>'[1]1'!H80</f>
        <v>0</v>
      </c>
      <c r="X6" s="81">
        <f>'[1]1'!J80</f>
        <v>0</v>
      </c>
      <c r="Y6" s="81">
        <f>'[1]1'!J80</f>
        <v>0</v>
      </c>
      <c r="Z6" s="81">
        <f>'[1]1'!L80</f>
        <v>0</v>
      </c>
      <c r="AA6" s="81">
        <f>'[1]1'!L80</f>
        <v>0</v>
      </c>
      <c r="AB6" s="81">
        <f>'[1]1'!N80</f>
        <v>0</v>
      </c>
      <c r="AC6" s="81">
        <f>'[1]1'!N80</f>
        <v>0</v>
      </c>
      <c r="AD6" s="81">
        <f>'[1]1'!P80</f>
        <v>0</v>
      </c>
      <c r="AE6" s="81">
        <f>'[1]1'!P80</f>
        <v>0</v>
      </c>
      <c r="AF6" s="81">
        <f>'[1]1'!R80</f>
        <v>0</v>
      </c>
      <c r="AG6" s="81">
        <f>'[1]1'!R80</f>
        <v>0</v>
      </c>
      <c r="AH6" s="81">
        <f>'[1]1'!T80</f>
        <v>0</v>
      </c>
      <c r="AI6" s="81">
        <f>'[1]1'!T80</f>
        <v>0</v>
      </c>
      <c r="AJ6" s="81">
        <f>'[1]1'!V80</f>
        <v>0</v>
      </c>
      <c r="AK6" s="81">
        <f>'[1]1'!V80</f>
        <v>0</v>
      </c>
      <c r="AL6" s="81">
        <f>'[1]1'!X80</f>
        <v>0</v>
      </c>
      <c r="AM6" s="81">
        <f>'[1]1'!X80</f>
        <v>0</v>
      </c>
      <c r="AN6" s="81">
        <f>'[1]1'!Z80</f>
        <v>0</v>
      </c>
    </row>
    <row r="7" spans="2:40" x14ac:dyDescent="0.25">
      <c r="B7" s="82">
        <v>2</v>
      </c>
      <c r="C7" s="79" t="e">
        <f>#REF!</f>
        <v>#REF!</v>
      </c>
      <c r="D7" s="81">
        <f>'[1]2'!H71</f>
        <v>165</v>
      </c>
      <c r="E7" s="80">
        <f>'JC1'!I85</f>
        <v>0</v>
      </c>
      <c r="F7" s="80">
        <f>'[1]2'!H72</f>
        <v>90</v>
      </c>
      <c r="G7" s="80">
        <f>'[1]2'!F73</f>
        <v>0</v>
      </c>
      <c r="H7" s="80">
        <f>'[1]2'!H73</f>
        <v>0</v>
      </c>
      <c r="I7" s="81">
        <f>'[1]2'!F74</f>
        <v>0</v>
      </c>
      <c r="J7" s="80">
        <f>'[1]2'!H74</f>
        <v>0</v>
      </c>
      <c r="K7" s="81">
        <f>'[1]2'!F75</f>
        <v>0</v>
      </c>
      <c r="L7" s="81">
        <f>'[1]2'!H75</f>
        <v>0</v>
      </c>
      <c r="M7" s="81">
        <f>'[1]2'!F76</f>
        <v>0</v>
      </c>
      <c r="N7" s="81">
        <f>'[1]2'!H76</f>
        <v>0</v>
      </c>
      <c r="O7" s="81">
        <f>'[1]2'!F77</f>
        <v>0</v>
      </c>
      <c r="P7" s="81">
        <f>'[1]2'!H77</f>
        <v>0</v>
      </c>
      <c r="Q7" s="81">
        <f>'[1]2'!F78</f>
        <v>0</v>
      </c>
      <c r="R7" s="81">
        <f>'[1]2'!H78</f>
        <v>0</v>
      </c>
      <c r="S7" s="81">
        <f>'[1]2'!F79</f>
        <v>0</v>
      </c>
      <c r="T7" s="81">
        <f>'[1]2'!H79</f>
        <v>0</v>
      </c>
      <c r="U7" s="81">
        <f>'[1]2'!F80</f>
        <v>0</v>
      </c>
      <c r="V7" s="81">
        <f>'[1]2'!H80</f>
        <v>0</v>
      </c>
      <c r="W7" s="81">
        <f>'[1]2'!H80</f>
        <v>0</v>
      </c>
      <c r="X7" s="81">
        <f>'[1]2'!J80</f>
        <v>0</v>
      </c>
      <c r="Y7" s="81">
        <f>'[1]2'!J80</f>
        <v>0</v>
      </c>
      <c r="Z7" s="81">
        <f>'[1]2'!L80</f>
        <v>0</v>
      </c>
      <c r="AA7" s="81">
        <f>'[1]2'!L80</f>
        <v>0</v>
      </c>
      <c r="AB7" s="81">
        <f>'[1]2'!N80</f>
        <v>0</v>
      </c>
      <c r="AC7" s="81">
        <f>'[1]2'!N80</f>
        <v>0</v>
      </c>
      <c r="AD7" s="81">
        <f>'[1]2'!P80</f>
        <v>0</v>
      </c>
      <c r="AE7" s="81">
        <f>'[1]2'!P80</f>
        <v>0</v>
      </c>
      <c r="AF7" s="81">
        <f>'[1]2'!R80</f>
        <v>0</v>
      </c>
      <c r="AG7" s="81">
        <f>'[1]2'!R80</f>
        <v>0</v>
      </c>
      <c r="AH7" s="81">
        <f>'[1]2'!T80</f>
        <v>0</v>
      </c>
      <c r="AI7" s="81">
        <f>'[1]2'!T80</f>
        <v>0</v>
      </c>
      <c r="AJ7" s="81">
        <f>'[1]2'!V80</f>
        <v>0</v>
      </c>
      <c r="AK7" s="81">
        <f>'[1]2'!V80</f>
        <v>0</v>
      </c>
      <c r="AL7" s="81">
        <f>'[1]2'!X80</f>
        <v>0</v>
      </c>
      <c r="AM7" s="81">
        <f>'[1]2'!X80</f>
        <v>0</v>
      </c>
      <c r="AN7" s="81">
        <f>'[1]2'!Z80</f>
        <v>0</v>
      </c>
    </row>
    <row r="8" spans="2:40" x14ac:dyDescent="0.25">
      <c r="B8" s="82">
        <v>3</v>
      </c>
      <c r="C8" s="79" t="e">
        <f>#REF!</f>
        <v>#REF!</v>
      </c>
      <c r="D8" s="81">
        <f>'[1]3'!H71</f>
        <v>0</v>
      </c>
      <c r="E8" s="80">
        <f>'JC1'!I86</f>
        <v>0</v>
      </c>
      <c r="F8" s="80">
        <f>'[1]3'!H72</f>
        <v>15</v>
      </c>
      <c r="G8" s="80">
        <f>'[1]3'!F73</f>
        <v>0</v>
      </c>
      <c r="H8" s="80">
        <f>'[1]3'!H73</f>
        <v>0</v>
      </c>
      <c r="I8" s="81">
        <f>'[1]3'!F74</f>
        <v>0</v>
      </c>
      <c r="J8" s="81">
        <f>'[1]3'!H74</f>
        <v>0</v>
      </c>
      <c r="K8" s="81">
        <f>'[1]3'!F75</f>
        <v>0</v>
      </c>
      <c r="L8" s="81">
        <f>'[1]3'!H75</f>
        <v>0</v>
      </c>
      <c r="M8" s="81">
        <f>'[1]3'!F76</f>
        <v>0</v>
      </c>
      <c r="N8" s="81">
        <f>'[1]3'!H76</f>
        <v>0</v>
      </c>
      <c r="O8" s="81">
        <f>'[1]3'!F77</f>
        <v>0</v>
      </c>
      <c r="P8" s="81">
        <f>'[1]3'!H77</f>
        <v>0</v>
      </c>
      <c r="Q8" s="81">
        <f>'[1]3'!F78</f>
        <v>0</v>
      </c>
      <c r="R8" s="81">
        <f>'[1]3'!H78</f>
        <v>0</v>
      </c>
      <c r="S8" s="81">
        <f>'[1]3'!F79</f>
        <v>0</v>
      </c>
      <c r="T8" s="81">
        <f>'[1]3'!H79</f>
        <v>0</v>
      </c>
      <c r="U8" s="81">
        <f>'[1]3'!F80</f>
        <v>0</v>
      </c>
      <c r="V8" s="81">
        <f>'[1]3'!H80</f>
        <v>0</v>
      </c>
      <c r="W8" s="81">
        <f>'[1]3'!H80</f>
        <v>0</v>
      </c>
      <c r="X8" s="81">
        <f>'[1]3'!J80</f>
        <v>0</v>
      </c>
      <c r="Y8" s="81">
        <f>'[1]3'!J80</f>
        <v>0</v>
      </c>
      <c r="Z8" s="81">
        <f>'[1]3'!L80</f>
        <v>0</v>
      </c>
      <c r="AA8" s="81">
        <f>'[1]3'!L80</f>
        <v>0</v>
      </c>
      <c r="AB8" s="81">
        <f>'[1]3'!N80</f>
        <v>0</v>
      </c>
      <c r="AC8" s="81">
        <f>'[1]3'!N80</f>
        <v>0</v>
      </c>
      <c r="AD8" s="81">
        <f>'[1]3'!P80</f>
        <v>0</v>
      </c>
      <c r="AE8" s="81">
        <f>'[1]3'!P80</f>
        <v>0</v>
      </c>
      <c r="AF8" s="81">
        <f>'[1]3'!R80</f>
        <v>0</v>
      </c>
      <c r="AG8" s="81">
        <f>'[1]3'!R80</f>
        <v>0</v>
      </c>
      <c r="AH8" s="81">
        <f>'[1]3'!T80</f>
        <v>0</v>
      </c>
      <c r="AI8" s="81">
        <f>'[1]3'!T80</f>
        <v>0</v>
      </c>
      <c r="AJ8" s="81">
        <f>'[1]3'!V80</f>
        <v>0</v>
      </c>
      <c r="AK8" s="81">
        <f>'[1]3'!V80</f>
        <v>0</v>
      </c>
      <c r="AL8" s="81">
        <f>'[1]3'!X80</f>
        <v>0</v>
      </c>
      <c r="AM8" s="81">
        <f>'[1]3'!X80</f>
        <v>0</v>
      </c>
      <c r="AN8" s="81">
        <f>'[1]3'!Z80</f>
        <v>0</v>
      </c>
    </row>
    <row r="9" spans="2:40" x14ac:dyDescent="0.25">
      <c r="B9" s="78">
        <v>4</v>
      </c>
      <c r="C9" s="79" t="e">
        <f>[2]JC4!I83</f>
        <v>#REF!</v>
      </c>
      <c r="D9" s="81">
        <f>'[1]4'!H71</f>
        <v>0</v>
      </c>
      <c r="E9" s="80">
        <f>'JC1'!I87</f>
        <v>0</v>
      </c>
      <c r="F9" s="80">
        <f>'[1]4'!H72</f>
        <v>0</v>
      </c>
      <c r="G9" s="80">
        <f>'[1]4'!F73</f>
        <v>0</v>
      </c>
      <c r="H9" s="80">
        <f>'[1]4'!H73</f>
        <v>20</v>
      </c>
      <c r="I9" s="81">
        <f>'[1]4'!F74</f>
        <v>0</v>
      </c>
      <c r="J9" s="81">
        <f>'[1]4'!H74</f>
        <v>16</v>
      </c>
      <c r="K9" s="81">
        <f>'[1]4'!F75</f>
        <v>0</v>
      </c>
      <c r="L9" s="81">
        <f>'[1]4'!H75</f>
        <v>0</v>
      </c>
      <c r="M9" s="81">
        <f>'[1]4'!F76</f>
        <v>0</v>
      </c>
      <c r="N9" s="81">
        <f>'[1]4'!H76</f>
        <v>0</v>
      </c>
      <c r="O9" s="81">
        <f>'[1]4'!F77</f>
        <v>0</v>
      </c>
      <c r="P9" s="81">
        <f>'[1]4'!H77</f>
        <v>0</v>
      </c>
      <c r="Q9" s="81">
        <f>'[1]4'!F78</f>
        <v>0</v>
      </c>
      <c r="R9" s="81">
        <f>'[1]4'!H78</f>
        <v>0</v>
      </c>
      <c r="S9" s="81">
        <f>'[1]4'!F79</f>
        <v>0</v>
      </c>
      <c r="T9" s="81">
        <f>'[1]4'!H79</f>
        <v>0</v>
      </c>
      <c r="U9" s="81">
        <f>'[1]4'!F80</f>
        <v>0</v>
      </c>
      <c r="V9" s="81">
        <f>'[1]4'!H80</f>
        <v>0</v>
      </c>
      <c r="W9" s="81">
        <f>'[1]4'!H80</f>
        <v>0</v>
      </c>
      <c r="X9" s="81">
        <f>'[1]4'!J80</f>
        <v>0</v>
      </c>
      <c r="Y9" s="81">
        <f>'[1]4'!J80</f>
        <v>0</v>
      </c>
      <c r="Z9" s="81">
        <f>'[1]4'!L80</f>
        <v>0</v>
      </c>
      <c r="AA9" s="81">
        <f>'[1]4'!L80</f>
        <v>0</v>
      </c>
      <c r="AB9" s="81">
        <f>'[1]4'!N80</f>
        <v>0</v>
      </c>
      <c r="AC9" s="81">
        <f>'[1]4'!N80</f>
        <v>0</v>
      </c>
      <c r="AD9" s="81">
        <f>'[1]4'!P80</f>
        <v>0</v>
      </c>
      <c r="AE9" s="81">
        <f>'[1]4'!P80</f>
        <v>0</v>
      </c>
      <c r="AF9" s="81">
        <f>'[1]4'!R80</f>
        <v>0</v>
      </c>
      <c r="AG9" s="81">
        <f>'[1]4'!R80</f>
        <v>0</v>
      </c>
      <c r="AH9" s="81">
        <f>'[1]4'!T80</f>
        <v>0</v>
      </c>
      <c r="AI9" s="81">
        <f>'[1]4'!T80</f>
        <v>0</v>
      </c>
      <c r="AJ9" s="81">
        <f>'[1]4'!V80</f>
        <v>0</v>
      </c>
      <c r="AK9" s="81">
        <f>'[1]4'!V80</f>
        <v>0</v>
      </c>
      <c r="AL9" s="81">
        <f>'[1]4'!X80</f>
        <v>0</v>
      </c>
      <c r="AM9" s="81">
        <f>'[1]4'!X80</f>
        <v>0</v>
      </c>
      <c r="AN9" s="81">
        <f>'[1]4'!Z80</f>
        <v>0</v>
      </c>
    </row>
    <row r="10" spans="2:40" x14ac:dyDescent="0.25">
      <c r="B10" s="82">
        <v>5</v>
      </c>
      <c r="C10" s="79" t="e">
        <f>[3]JC5!I83</f>
        <v>#REF!</v>
      </c>
      <c r="D10" s="81">
        <f>'[1]5'!H71</f>
        <v>0</v>
      </c>
      <c r="E10" s="80">
        <f>'JC1'!I88</f>
        <v>0</v>
      </c>
      <c r="F10" s="80">
        <f>'[1]5'!H72</f>
        <v>0</v>
      </c>
      <c r="G10" s="80">
        <f>'[1]5'!F73</f>
        <v>0</v>
      </c>
      <c r="H10" s="80">
        <f>'[1]5'!H73</f>
        <v>0</v>
      </c>
      <c r="I10" s="81">
        <f>'[1]5'!F74</f>
        <v>0</v>
      </c>
      <c r="J10" s="81">
        <f>'[1]5'!H74</f>
        <v>15</v>
      </c>
      <c r="K10" s="81">
        <f>'[1]5'!F75</f>
        <v>0</v>
      </c>
      <c r="L10" s="81">
        <f>'[1]5'!H75</f>
        <v>0</v>
      </c>
      <c r="M10" s="81">
        <f>'[1]5'!F76</f>
        <v>0</v>
      </c>
      <c r="N10" s="81">
        <f>'[1]5'!H76</f>
        <v>0</v>
      </c>
      <c r="O10" s="81">
        <f>'[1]5'!F77</f>
        <v>0</v>
      </c>
      <c r="P10" s="81">
        <f>'[1]5'!H77</f>
        <v>0</v>
      </c>
      <c r="Q10" s="81">
        <f>'[1]5'!F78</f>
        <v>0</v>
      </c>
      <c r="R10" s="81">
        <f>'[1]5'!H78</f>
        <v>0</v>
      </c>
      <c r="S10" s="81">
        <f>'[1]5'!F79</f>
        <v>0</v>
      </c>
      <c r="T10" s="81">
        <f>'[1]5'!H79</f>
        <v>0</v>
      </c>
      <c r="U10" s="81">
        <f>'[1]5'!F80</f>
        <v>0</v>
      </c>
      <c r="V10" s="81">
        <f>'[1]5'!H80</f>
        <v>0</v>
      </c>
      <c r="W10" s="81">
        <f>'[1]5'!H80</f>
        <v>0</v>
      </c>
      <c r="X10" s="81">
        <f>'[1]5'!J80</f>
        <v>0</v>
      </c>
      <c r="Y10" s="81">
        <f>'[1]5'!J80</f>
        <v>0</v>
      </c>
      <c r="Z10" s="81">
        <f>'[1]5'!L80</f>
        <v>0</v>
      </c>
      <c r="AA10" s="81">
        <f>'[1]5'!L80</f>
        <v>0</v>
      </c>
      <c r="AB10" s="81">
        <f>'[1]5'!N80</f>
        <v>0</v>
      </c>
      <c r="AC10" s="81">
        <f>'[1]5'!N80</f>
        <v>0</v>
      </c>
      <c r="AD10" s="81">
        <f>'[1]5'!P80</f>
        <v>0</v>
      </c>
      <c r="AE10" s="81">
        <f>'[1]5'!P80</f>
        <v>0</v>
      </c>
      <c r="AF10" s="81">
        <f>'[1]5'!R80</f>
        <v>0</v>
      </c>
      <c r="AG10" s="81">
        <f>'[1]5'!R80</f>
        <v>0</v>
      </c>
      <c r="AH10" s="81">
        <f>'[1]5'!T80</f>
        <v>0</v>
      </c>
      <c r="AI10" s="81">
        <f>'[1]5'!T80</f>
        <v>0</v>
      </c>
      <c r="AJ10" s="81">
        <f>'[1]5'!V80</f>
        <v>0</v>
      </c>
      <c r="AK10" s="81">
        <f>'[1]5'!V80</f>
        <v>0</v>
      </c>
      <c r="AL10" s="81">
        <f>'[1]5'!X80</f>
        <v>0</v>
      </c>
      <c r="AM10" s="81">
        <f>'[1]5'!X80</f>
        <v>0</v>
      </c>
      <c r="AN10" s="81">
        <f>'[1]5'!Z80</f>
        <v>0</v>
      </c>
    </row>
    <row r="11" spans="2:40" x14ac:dyDescent="0.25">
      <c r="B11" s="82">
        <v>6</v>
      </c>
      <c r="C11" s="79" t="e">
        <f>[4]JC6!I83</f>
        <v>#REF!</v>
      </c>
      <c r="D11" s="81">
        <f>'[1]6'!H71</f>
        <v>0</v>
      </c>
      <c r="E11" s="80">
        <f>'JC1'!I89</f>
        <v>0</v>
      </c>
      <c r="F11" s="80">
        <f>'[1]6'!H72</f>
        <v>0</v>
      </c>
      <c r="G11" s="80">
        <f>'[1]6'!F73</f>
        <v>0</v>
      </c>
      <c r="H11" s="80">
        <f>'[1]6'!H73</f>
        <v>0</v>
      </c>
      <c r="I11" s="81">
        <f>'[1]6'!F74</f>
        <v>12</v>
      </c>
      <c r="J11" s="81">
        <f>'[1]6'!H74</f>
        <v>0</v>
      </c>
      <c r="K11" s="81">
        <f>'[1]6'!F75</f>
        <v>0</v>
      </c>
      <c r="L11" s="81">
        <f>'[1]6'!H75</f>
        <v>0</v>
      </c>
      <c r="M11" s="81">
        <f>'[1]6'!F76</f>
        <v>0</v>
      </c>
      <c r="N11" s="81">
        <f>'[1]6'!H76</f>
        <v>0</v>
      </c>
      <c r="O11" s="81">
        <f>'[1]6'!F77</f>
        <v>0</v>
      </c>
      <c r="P11" s="81">
        <f>'[1]6'!H77</f>
        <v>0</v>
      </c>
      <c r="Q11" s="81">
        <f>'[1]6'!F78</f>
        <v>0</v>
      </c>
      <c r="R11" s="81">
        <f>'[1]6'!H78</f>
        <v>0</v>
      </c>
      <c r="S11" s="81">
        <f>'[1]6'!F79</f>
        <v>0</v>
      </c>
      <c r="T11" s="81">
        <f>'[1]6'!H79</f>
        <v>0</v>
      </c>
      <c r="U11" s="81">
        <f>'[1]6'!F80</f>
        <v>0</v>
      </c>
      <c r="V11" s="81">
        <f>'[1]6'!H80</f>
        <v>0</v>
      </c>
      <c r="W11" s="81">
        <f>'[1]6'!H80</f>
        <v>0</v>
      </c>
      <c r="X11" s="81">
        <f>'[1]6'!J80</f>
        <v>0</v>
      </c>
      <c r="Y11" s="81">
        <f>'[1]6'!J80</f>
        <v>0</v>
      </c>
      <c r="Z11" s="81">
        <f>'[1]6'!L80</f>
        <v>0</v>
      </c>
      <c r="AA11" s="81">
        <f>'[1]6'!L80</f>
        <v>0</v>
      </c>
      <c r="AB11" s="81">
        <f>'[1]6'!N80</f>
        <v>0</v>
      </c>
      <c r="AC11" s="81">
        <f>'[1]6'!N80</f>
        <v>0</v>
      </c>
      <c r="AD11" s="81">
        <f>'[1]6'!P80</f>
        <v>0</v>
      </c>
      <c r="AE11" s="81">
        <f>'[1]6'!P80</f>
        <v>0</v>
      </c>
      <c r="AF11" s="81">
        <f>'[1]6'!R80</f>
        <v>0</v>
      </c>
      <c r="AG11" s="81">
        <f>'[1]6'!R80</f>
        <v>0</v>
      </c>
      <c r="AH11" s="81">
        <f>'[1]6'!T80</f>
        <v>0</v>
      </c>
      <c r="AI11" s="81">
        <f>'[1]6'!T80</f>
        <v>0</v>
      </c>
      <c r="AJ11" s="81">
        <f>'[1]6'!V80</f>
        <v>0</v>
      </c>
      <c r="AK11" s="81">
        <f>'[1]6'!V80</f>
        <v>0</v>
      </c>
      <c r="AL11" s="81">
        <f>'[1]6'!X80</f>
        <v>0</v>
      </c>
      <c r="AM11" s="81">
        <f>'[1]6'!X80</f>
        <v>0</v>
      </c>
      <c r="AN11" s="81">
        <f>'[1]6'!Z80</f>
        <v>0</v>
      </c>
    </row>
    <row r="12" spans="2:40" x14ac:dyDescent="0.25">
      <c r="B12" s="78">
        <v>7</v>
      </c>
      <c r="C12" s="79">
        <f>'JC1'!I89</f>
        <v>0</v>
      </c>
      <c r="D12" s="81">
        <f>'[1]7'!H71</f>
        <v>180</v>
      </c>
      <c r="E12" s="80">
        <f>'JC1'!I90</f>
        <v>0</v>
      </c>
      <c r="F12" s="80">
        <f>'[1]7'!H72</f>
        <v>90</v>
      </c>
      <c r="G12" s="80">
        <f>'[1]7'!F73</f>
        <v>0</v>
      </c>
      <c r="H12" s="80">
        <f>'[1]7'!H73</f>
        <v>0</v>
      </c>
      <c r="I12" s="81">
        <f>'[1]7'!F74</f>
        <v>18</v>
      </c>
      <c r="J12" s="81">
        <f>'[1]7'!H74</f>
        <v>0</v>
      </c>
      <c r="K12" s="81">
        <f>'[1]7'!F75</f>
        <v>0</v>
      </c>
      <c r="L12" s="81">
        <f>'[1]7'!H75</f>
        <v>0</v>
      </c>
      <c r="M12" s="81">
        <f>'[1]7'!F76</f>
        <v>0</v>
      </c>
      <c r="N12" s="81">
        <f>'[1]7'!H76</f>
        <v>0</v>
      </c>
      <c r="O12" s="81">
        <f>'[1]7'!F77</f>
        <v>0</v>
      </c>
      <c r="P12" s="81">
        <f>'[1]7'!H77</f>
        <v>0</v>
      </c>
      <c r="Q12" s="81">
        <f>'[1]7'!F78</f>
        <v>0</v>
      </c>
      <c r="R12" s="81">
        <f>'[1]7'!H78</f>
        <v>0</v>
      </c>
      <c r="S12" s="81">
        <f>'[1]7'!F79</f>
        <v>0</v>
      </c>
      <c r="T12" s="81">
        <f>'[1]7'!H79</f>
        <v>0</v>
      </c>
      <c r="U12" s="81">
        <f>'[1]7'!F80</f>
        <v>0</v>
      </c>
      <c r="V12" s="81">
        <f>'[1]7'!H80</f>
        <v>0</v>
      </c>
      <c r="W12" s="81">
        <f>'[1]7'!H80</f>
        <v>0</v>
      </c>
      <c r="X12" s="81">
        <f>'[1]7'!J80</f>
        <v>0</v>
      </c>
      <c r="Y12" s="81">
        <f>'[1]7'!J80</f>
        <v>0</v>
      </c>
      <c r="Z12" s="81">
        <f>'[1]7'!L80</f>
        <v>0</v>
      </c>
      <c r="AA12" s="81">
        <f>'[1]7'!L80</f>
        <v>0</v>
      </c>
      <c r="AB12" s="81">
        <f>'[1]7'!N80</f>
        <v>0</v>
      </c>
      <c r="AC12" s="81">
        <f>'[1]7'!N80</f>
        <v>0</v>
      </c>
      <c r="AD12" s="81">
        <f>'[1]7'!P80</f>
        <v>0</v>
      </c>
      <c r="AE12" s="81">
        <f>'[1]7'!P80</f>
        <v>0</v>
      </c>
      <c r="AF12" s="81">
        <f>'[1]7'!R80</f>
        <v>0</v>
      </c>
      <c r="AG12" s="81">
        <f>'[1]7'!R80</f>
        <v>0</v>
      </c>
      <c r="AH12" s="81">
        <f>'[1]7'!T80</f>
        <v>0</v>
      </c>
      <c r="AI12" s="81">
        <f>'[1]7'!T80</f>
        <v>0</v>
      </c>
      <c r="AJ12" s="81">
        <f>'[1]7'!V80</f>
        <v>0</v>
      </c>
      <c r="AK12" s="81">
        <f>'[1]7'!V80</f>
        <v>0</v>
      </c>
      <c r="AL12" s="81">
        <f>'[1]7'!X80</f>
        <v>0</v>
      </c>
      <c r="AM12" s="81">
        <f>'[1]7'!X80</f>
        <v>0</v>
      </c>
      <c r="AN12" s="81">
        <f>'[1]7'!Z80</f>
        <v>0</v>
      </c>
    </row>
    <row r="13" spans="2:40" x14ac:dyDescent="0.25">
      <c r="B13" s="82">
        <v>8</v>
      </c>
      <c r="C13" s="79">
        <f>'JC1'!I90</f>
        <v>0</v>
      </c>
      <c r="D13" s="81">
        <f>'[1]8'!H71</f>
        <v>0</v>
      </c>
      <c r="E13" s="80">
        <f>'JC1'!I91</f>
        <v>0</v>
      </c>
      <c r="F13" s="80">
        <f>'[1]8'!H72</f>
        <v>0</v>
      </c>
      <c r="G13" s="80">
        <f>'[1]8'!F73</f>
        <v>0</v>
      </c>
      <c r="H13" s="80">
        <f>'[1]8'!H73</f>
        <v>0</v>
      </c>
      <c r="I13" s="81">
        <f>'[1]8'!F74</f>
        <v>5</v>
      </c>
      <c r="J13" s="81">
        <f>'[1]8'!H74</f>
        <v>0</v>
      </c>
      <c r="K13" s="81">
        <f>'[1]8'!F75</f>
        <v>0</v>
      </c>
      <c r="L13" s="81">
        <f>'[1]8'!H75</f>
        <v>0</v>
      </c>
      <c r="M13" s="81">
        <f>'[1]8'!F76</f>
        <v>0</v>
      </c>
      <c r="N13" s="81">
        <f>'[1]8'!H76</f>
        <v>0</v>
      </c>
      <c r="O13" s="81">
        <f>'[1]8'!F77</f>
        <v>0</v>
      </c>
      <c r="P13" s="81">
        <f>'[1]8'!H77</f>
        <v>0</v>
      </c>
      <c r="Q13" s="81">
        <f>'[1]8'!F78</f>
        <v>0</v>
      </c>
      <c r="R13" s="81">
        <f>'[1]8'!H78</f>
        <v>0</v>
      </c>
      <c r="S13" s="81">
        <f>'[1]8'!F79</f>
        <v>0</v>
      </c>
      <c r="T13" s="81">
        <f>'[1]8'!H79</f>
        <v>0</v>
      </c>
      <c r="U13" s="81">
        <f>'[1]8'!F80</f>
        <v>0</v>
      </c>
      <c r="V13" s="81">
        <f>'[1]8'!H80</f>
        <v>0</v>
      </c>
      <c r="W13" s="81">
        <f>'[1]8'!H80</f>
        <v>0</v>
      </c>
      <c r="X13" s="81">
        <f>'[1]8'!J80</f>
        <v>0</v>
      </c>
      <c r="Y13" s="81">
        <f>'[1]8'!J80</f>
        <v>0</v>
      </c>
      <c r="Z13" s="81">
        <f>'[1]8'!L80</f>
        <v>0</v>
      </c>
      <c r="AA13" s="81">
        <f>'[1]8'!L80</f>
        <v>0</v>
      </c>
      <c r="AB13" s="81">
        <f>'[1]8'!N80</f>
        <v>0</v>
      </c>
      <c r="AC13" s="81">
        <f>'[1]8'!N80</f>
        <v>0</v>
      </c>
      <c r="AD13" s="81">
        <f>'[1]8'!P80</f>
        <v>0</v>
      </c>
      <c r="AE13" s="81">
        <f>'[1]8'!P80</f>
        <v>0</v>
      </c>
      <c r="AF13" s="81">
        <f>'[1]8'!R80</f>
        <v>0</v>
      </c>
      <c r="AG13" s="81">
        <f>'[1]8'!R80</f>
        <v>0</v>
      </c>
      <c r="AH13" s="81">
        <f>'[1]8'!T80</f>
        <v>0</v>
      </c>
      <c r="AI13" s="81">
        <f>'[1]8'!T80</f>
        <v>0</v>
      </c>
      <c r="AJ13" s="81">
        <f>'[1]8'!V80</f>
        <v>0</v>
      </c>
      <c r="AK13" s="81">
        <f>'[1]8'!V80</f>
        <v>0</v>
      </c>
      <c r="AL13" s="81">
        <f>'[1]8'!X80</f>
        <v>0</v>
      </c>
      <c r="AM13" s="81">
        <f>'[1]8'!X80</f>
        <v>0</v>
      </c>
      <c r="AN13" s="81">
        <f>'[1]8'!Z80</f>
        <v>0</v>
      </c>
    </row>
    <row r="14" spans="2:40" x14ac:dyDescent="0.25">
      <c r="B14" s="82">
        <v>9</v>
      </c>
      <c r="C14" s="79">
        <f>'JC1'!I91</f>
        <v>0</v>
      </c>
      <c r="D14" s="81">
        <f>'[1]9'!H71</f>
        <v>0</v>
      </c>
      <c r="E14" s="80">
        <f>'JC1'!I92</f>
        <v>0</v>
      </c>
      <c r="F14" s="80">
        <f>'[1]9'!H72</f>
        <v>0</v>
      </c>
      <c r="G14" s="80">
        <f>'[1]9'!F73</f>
        <v>0</v>
      </c>
      <c r="H14" s="80">
        <f>'[1]9'!H73</f>
        <v>10</v>
      </c>
      <c r="I14" s="81">
        <f>'[1]9'!F74</f>
        <v>0</v>
      </c>
      <c r="J14" s="81">
        <f>'[1]9'!H74</f>
        <v>9</v>
      </c>
      <c r="K14" s="81">
        <f>'[1]9'!F75</f>
        <v>0</v>
      </c>
      <c r="L14" s="81">
        <f>'[1]9'!H75</f>
        <v>0</v>
      </c>
      <c r="M14" s="81">
        <f>'[1]9'!F76</f>
        <v>0</v>
      </c>
      <c r="N14" s="81">
        <f>'[1]9'!H76</f>
        <v>0</v>
      </c>
      <c r="O14" s="81">
        <f>'[1]9'!F77</f>
        <v>0</v>
      </c>
      <c r="P14" s="81">
        <f>'[1]9'!H77</f>
        <v>0</v>
      </c>
      <c r="Q14" s="81">
        <f>'[1]9'!F78</f>
        <v>0</v>
      </c>
      <c r="R14" s="81">
        <f>'[1]9'!H78</f>
        <v>0</v>
      </c>
      <c r="S14" s="81">
        <f>'[1]9'!F79</f>
        <v>0</v>
      </c>
      <c r="T14" s="81">
        <f>'[1]9'!H79</f>
        <v>0</v>
      </c>
      <c r="U14" s="81">
        <f>'[1]9'!F80</f>
        <v>0</v>
      </c>
      <c r="V14" s="81">
        <f>'[1]9'!H80</f>
        <v>0</v>
      </c>
      <c r="W14" s="81">
        <f>'[1]9'!H80</f>
        <v>0</v>
      </c>
      <c r="X14" s="81">
        <f>'[1]9'!J80</f>
        <v>0</v>
      </c>
      <c r="Y14" s="81">
        <f>'[1]9'!J80</f>
        <v>0</v>
      </c>
      <c r="Z14" s="81">
        <f>'[1]9'!L80</f>
        <v>0</v>
      </c>
      <c r="AA14" s="81">
        <f>'[1]9'!L80</f>
        <v>0</v>
      </c>
      <c r="AB14" s="81">
        <f>'[1]9'!N80</f>
        <v>0</v>
      </c>
      <c r="AC14" s="81">
        <f>'[1]9'!N80</f>
        <v>0</v>
      </c>
      <c r="AD14" s="81">
        <f>'[1]9'!P80</f>
        <v>0</v>
      </c>
      <c r="AE14" s="81">
        <f>'[1]9'!P80</f>
        <v>0</v>
      </c>
      <c r="AF14" s="81">
        <f>'[1]9'!R80</f>
        <v>0</v>
      </c>
      <c r="AG14" s="81">
        <f>'[1]9'!R80</f>
        <v>0</v>
      </c>
      <c r="AH14" s="81">
        <f>'[1]9'!T80</f>
        <v>0</v>
      </c>
      <c r="AI14" s="81">
        <f>'[1]9'!T80</f>
        <v>0</v>
      </c>
      <c r="AJ14" s="81">
        <f>'[1]9'!V80</f>
        <v>0</v>
      </c>
      <c r="AK14" s="81">
        <f>'[1]9'!V80</f>
        <v>0</v>
      </c>
      <c r="AL14" s="81">
        <f>'[1]9'!X80</f>
        <v>0</v>
      </c>
      <c r="AM14" s="81">
        <f>'[1]9'!X80</f>
        <v>0</v>
      </c>
      <c r="AN14" s="81">
        <f>'[1]9'!Z80</f>
        <v>0</v>
      </c>
    </row>
    <row r="15" spans="2:40" x14ac:dyDescent="0.25">
      <c r="B15" s="78">
        <v>10</v>
      </c>
      <c r="C15" s="79">
        <f>'JC1'!I92</f>
        <v>0</v>
      </c>
      <c r="D15" s="81">
        <f>'[1]10'!H71</f>
        <v>0</v>
      </c>
      <c r="E15" s="80">
        <f>'JC1'!I93</f>
        <v>0</v>
      </c>
      <c r="F15" s="80">
        <f>'[1]10'!H72</f>
        <v>0</v>
      </c>
      <c r="G15" s="80">
        <f>'[1]10'!F73</f>
        <v>0</v>
      </c>
      <c r="H15" s="80">
        <f>'[1]10'!H73</f>
        <v>15</v>
      </c>
      <c r="I15" s="81">
        <f>'[1]10'!F74</f>
        <v>0</v>
      </c>
      <c r="J15" s="81">
        <f>'[1]10'!H74</f>
        <v>0</v>
      </c>
      <c r="K15" s="81">
        <f>'[1]10'!F75</f>
        <v>0</v>
      </c>
      <c r="L15" s="81">
        <f>'[1]10'!H75</f>
        <v>0</v>
      </c>
      <c r="M15" s="81">
        <f>'[1]10'!F76</f>
        <v>0</v>
      </c>
      <c r="N15" s="81">
        <f>'[1]10'!H76</f>
        <v>0</v>
      </c>
      <c r="O15" s="81">
        <f>'[1]10'!F77</f>
        <v>0</v>
      </c>
      <c r="P15" s="81">
        <f>'[1]10'!H77</f>
        <v>0</v>
      </c>
      <c r="Q15" s="81">
        <f>'[1]10'!F78</f>
        <v>0</v>
      </c>
      <c r="R15" s="81">
        <f>'[1]10'!H78</f>
        <v>0</v>
      </c>
      <c r="S15" s="81">
        <f>'[1]10'!F79</f>
        <v>0</v>
      </c>
      <c r="T15" s="81">
        <f>'[1]10'!H79</f>
        <v>0</v>
      </c>
      <c r="U15" s="81">
        <f>'[1]10'!F80</f>
        <v>0</v>
      </c>
      <c r="V15" s="81">
        <f>'[1]10'!H80</f>
        <v>0</v>
      </c>
      <c r="W15" s="81">
        <f>'[1]10'!H80</f>
        <v>0</v>
      </c>
      <c r="X15" s="81">
        <f>'[1]10'!J80</f>
        <v>0</v>
      </c>
      <c r="Y15" s="81">
        <f>'[1]10'!J80</f>
        <v>0</v>
      </c>
      <c r="Z15" s="81">
        <f>'[1]10'!L80</f>
        <v>0</v>
      </c>
      <c r="AA15" s="81">
        <f>'[1]10'!L80</f>
        <v>0</v>
      </c>
      <c r="AB15" s="81">
        <f>'[1]10'!N80</f>
        <v>0</v>
      </c>
      <c r="AC15" s="81">
        <f>'[1]10'!N80</f>
        <v>0</v>
      </c>
      <c r="AD15" s="81">
        <f>'[1]10'!P80</f>
        <v>0</v>
      </c>
      <c r="AE15" s="81">
        <f>'[1]10'!P80</f>
        <v>0</v>
      </c>
      <c r="AF15" s="81">
        <f>'[1]10'!R80</f>
        <v>0</v>
      </c>
      <c r="AG15" s="81">
        <f>'[1]10'!R80</f>
        <v>0</v>
      </c>
      <c r="AH15" s="81">
        <f>'[1]10'!T80</f>
        <v>0</v>
      </c>
      <c r="AI15" s="81">
        <f>'[1]10'!T80</f>
        <v>0</v>
      </c>
      <c r="AJ15" s="81">
        <f>'[1]10'!V80</f>
        <v>0</v>
      </c>
      <c r="AK15" s="81">
        <f>'[1]10'!V80</f>
        <v>0</v>
      </c>
      <c r="AL15" s="81">
        <f>'[1]10'!X80</f>
        <v>0</v>
      </c>
      <c r="AM15" s="81">
        <f>'[1]10'!X80</f>
        <v>0</v>
      </c>
      <c r="AN15" s="81">
        <f>'[1]10'!Z80</f>
        <v>0</v>
      </c>
    </row>
    <row r="16" spans="2:40" x14ac:dyDescent="0.25">
      <c r="B16" s="82">
        <v>11</v>
      </c>
      <c r="C16" s="79">
        <f>'JC1'!I93</f>
        <v>0</v>
      </c>
      <c r="D16" s="83">
        <f>'[1]11'!H71</f>
        <v>0</v>
      </c>
      <c r="E16" s="80">
        <f>'JC1'!I94</f>
        <v>0</v>
      </c>
      <c r="F16" s="84">
        <f>'[1]11'!H72</f>
        <v>0</v>
      </c>
      <c r="G16" s="84">
        <f>'[1]11'!F73</f>
        <v>0</v>
      </c>
      <c r="H16" s="84">
        <f>'[1]11'!H73</f>
        <v>0</v>
      </c>
      <c r="I16" s="83">
        <f>'[1]11'!F74</f>
        <v>0</v>
      </c>
      <c r="J16" s="83">
        <f>'[1]11'!H74</f>
        <v>24</v>
      </c>
      <c r="K16" s="83">
        <f>'[1]11'!F75</f>
        <v>0</v>
      </c>
      <c r="L16" s="83">
        <f>'[1]11'!H75</f>
        <v>0</v>
      </c>
      <c r="M16" s="83">
        <f>'[1]11'!F76</f>
        <v>0</v>
      </c>
      <c r="N16" s="83">
        <f>'[1]11'!H76</f>
        <v>0</v>
      </c>
      <c r="O16" s="83">
        <f>'[1]11'!F77</f>
        <v>0</v>
      </c>
      <c r="P16" s="83">
        <f>'[1]11'!H77</f>
        <v>0</v>
      </c>
      <c r="Q16" s="83">
        <f>'[1]11'!F78</f>
        <v>0</v>
      </c>
      <c r="R16" s="83">
        <f>'[1]11'!H78</f>
        <v>0</v>
      </c>
      <c r="S16" s="83">
        <f>'[1]11'!F79</f>
        <v>0</v>
      </c>
      <c r="T16" s="83">
        <f>'[1]11'!H79</f>
        <v>0</v>
      </c>
      <c r="U16" s="83">
        <f>'[1]11'!F80</f>
        <v>0</v>
      </c>
      <c r="V16" s="83">
        <f>'[1]11'!H80</f>
        <v>0</v>
      </c>
      <c r="W16" s="83">
        <f>'[1]11'!H80</f>
        <v>0</v>
      </c>
      <c r="X16" s="83">
        <f>'[1]11'!J80</f>
        <v>0</v>
      </c>
      <c r="Y16" s="83">
        <f>'[1]11'!J80</f>
        <v>0</v>
      </c>
      <c r="Z16" s="83">
        <f>'[1]11'!L80</f>
        <v>0</v>
      </c>
      <c r="AA16" s="83">
        <f>'[1]11'!L80</f>
        <v>0</v>
      </c>
      <c r="AB16" s="83">
        <f>'[1]11'!N80</f>
        <v>0</v>
      </c>
      <c r="AC16" s="83">
        <f>'[1]11'!N80</f>
        <v>0</v>
      </c>
      <c r="AD16" s="83">
        <f>'[1]11'!P80</f>
        <v>0</v>
      </c>
      <c r="AE16" s="83">
        <f>'[1]11'!P80</f>
        <v>0</v>
      </c>
      <c r="AF16" s="83">
        <f>'[1]11'!R80</f>
        <v>0</v>
      </c>
      <c r="AG16" s="83">
        <f>'[1]11'!R80</f>
        <v>0</v>
      </c>
      <c r="AH16" s="83">
        <f>'[1]11'!T80</f>
        <v>0</v>
      </c>
      <c r="AI16" s="83">
        <f>'[1]11'!T80</f>
        <v>0</v>
      </c>
      <c r="AJ16" s="83">
        <f>'[1]11'!V80</f>
        <v>0</v>
      </c>
      <c r="AK16" s="83">
        <f>'[1]11'!V80</f>
        <v>0</v>
      </c>
      <c r="AL16" s="83">
        <f>'[1]11'!X80</f>
        <v>0</v>
      </c>
      <c r="AM16" s="83">
        <f>'[1]11'!X80</f>
        <v>0</v>
      </c>
      <c r="AN16" s="83">
        <f>'[1]11'!Z80</f>
        <v>0</v>
      </c>
    </row>
    <row r="17" spans="2:40" x14ac:dyDescent="0.25">
      <c r="B17" s="82">
        <v>12</v>
      </c>
      <c r="C17" s="79">
        <f>'JC1'!I94</f>
        <v>0</v>
      </c>
      <c r="D17" s="83">
        <f>'[1]12'!H71</f>
        <v>75</v>
      </c>
      <c r="E17" s="80">
        <f>'JC1'!I95</f>
        <v>0</v>
      </c>
      <c r="F17" s="84">
        <f>'[1]12'!H72</f>
        <v>30</v>
      </c>
      <c r="G17" s="84">
        <f>'[1]12'!F73</f>
        <v>0</v>
      </c>
      <c r="H17" s="84">
        <f>'[1]12'!H73</f>
        <v>0</v>
      </c>
      <c r="I17" s="83">
        <f>'[1]12'!F74</f>
        <v>0</v>
      </c>
      <c r="J17" s="83">
        <f>'[1]12'!H74</f>
        <v>0</v>
      </c>
      <c r="K17" s="83">
        <f>'[1]12'!F75</f>
        <v>0</v>
      </c>
      <c r="L17" s="83">
        <f>'[1]12'!H75</f>
        <v>0</v>
      </c>
      <c r="M17" s="83">
        <f>'[1]12'!F76</f>
        <v>0</v>
      </c>
      <c r="N17" s="83">
        <f>'[1]12'!H76</f>
        <v>0</v>
      </c>
      <c r="O17" s="83">
        <f>'[1]12'!F77</f>
        <v>0</v>
      </c>
      <c r="P17" s="83">
        <f>'[1]12'!H77</f>
        <v>0</v>
      </c>
      <c r="Q17" s="83">
        <f>'[1]12'!F78</f>
        <v>0</v>
      </c>
      <c r="R17" s="83">
        <f>'[1]12'!H78</f>
        <v>0</v>
      </c>
      <c r="S17" s="83">
        <f>'[1]12'!F79</f>
        <v>0</v>
      </c>
      <c r="T17" s="83">
        <f>'[1]12'!H79</f>
        <v>0</v>
      </c>
      <c r="U17" s="83">
        <f>'[1]12'!F80</f>
        <v>0</v>
      </c>
      <c r="V17" s="83">
        <f>'[1]12'!H80</f>
        <v>0</v>
      </c>
      <c r="W17" s="83">
        <f>'[1]12'!H80</f>
        <v>0</v>
      </c>
      <c r="X17" s="83">
        <f>'[1]12'!J80</f>
        <v>0</v>
      </c>
      <c r="Y17" s="83">
        <f>'[1]12'!J80</f>
        <v>0</v>
      </c>
      <c r="Z17" s="83">
        <f>'[1]12'!L80</f>
        <v>0</v>
      </c>
      <c r="AA17" s="83">
        <f>'[1]12'!L80</f>
        <v>0</v>
      </c>
      <c r="AB17" s="83">
        <f>'[1]12'!N80</f>
        <v>0</v>
      </c>
      <c r="AC17" s="83">
        <f>'[1]12'!N80</f>
        <v>0</v>
      </c>
      <c r="AD17" s="83">
        <f>'[1]12'!P80</f>
        <v>0</v>
      </c>
      <c r="AE17" s="83">
        <f>'[1]12'!P80</f>
        <v>0</v>
      </c>
      <c r="AF17" s="83">
        <f>'[1]12'!R80</f>
        <v>0</v>
      </c>
      <c r="AG17" s="83">
        <f>'[1]12'!R80</f>
        <v>0</v>
      </c>
      <c r="AH17" s="83">
        <f>'[1]12'!T80</f>
        <v>0</v>
      </c>
      <c r="AI17" s="83">
        <f>'[1]12'!T80</f>
        <v>0</v>
      </c>
      <c r="AJ17" s="83">
        <f>'[1]12'!V80</f>
        <v>0</v>
      </c>
      <c r="AK17" s="83">
        <f>'[1]12'!V80</f>
        <v>0</v>
      </c>
      <c r="AL17" s="83">
        <f>'[1]12'!X80</f>
        <v>0</v>
      </c>
      <c r="AM17" s="83">
        <f>'[1]12'!X80</f>
        <v>0</v>
      </c>
      <c r="AN17" s="83">
        <f>'[1]12'!Z80</f>
        <v>0</v>
      </c>
    </row>
    <row r="18" spans="2:40" x14ac:dyDescent="0.25">
      <c r="B18" s="78">
        <v>13</v>
      </c>
      <c r="C18" s="79">
        <f>'JC1'!I95</f>
        <v>0</v>
      </c>
      <c r="D18" s="83">
        <f>'[1]13'!H71</f>
        <v>0</v>
      </c>
      <c r="E18" s="80">
        <f>'JC1'!I96</f>
        <v>0</v>
      </c>
      <c r="F18" s="84">
        <f>'[1]13'!H72</f>
        <v>0</v>
      </c>
      <c r="G18" s="84">
        <f>'[1]13'!F73</f>
        <v>0</v>
      </c>
      <c r="H18" s="84">
        <f>'[1]13'!H73</f>
        <v>10</v>
      </c>
      <c r="I18" s="83">
        <f>'[1]13'!F74</f>
        <v>0</v>
      </c>
      <c r="J18" s="83">
        <f>'[1]13'!H74</f>
        <v>0</v>
      </c>
      <c r="K18" s="83">
        <f>'[1]13'!F75</f>
        <v>0</v>
      </c>
      <c r="L18" s="83">
        <f>'[1]13'!H75</f>
        <v>0</v>
      </c>
      <c r="M18" s="83">
        <f>'[1]13'!F76</f>
        <v>0</v>
      </c>
      <c r="N18" s="83">
        <f>'[1]13'!H76</f>
        <v>0</v>
      </c>
      <c r="O18" s="83">
        <f>'[1]13'!F77</f>
        <v>0</v>
      </c>
      <c r="P18" s="83">
        <f>'[1]13'!H77</f>
        <v>0</v>
      </c>
      <c r="Q18" s="83">
        <f>'[1]13'!F78</f>
        <v>0</v>
      </c>
      <c r="R18" s="83">
        <f>'[1]13'!H78</f>
        <v>0</v>
      </c>
      <c r="S18" s="83">
        <f>'[1]13'!F79</f>
        <v>0</v>
      </c>
      <c r="T18" s="83">
        <f>'[1]13'!H79</f>
        <v>0</v>
      </c>
      <c r="U18" s="83">
        <f>'[1]13'!F80</f>
        <v>0</v>
      </c>
      <c r="V18" s="83">
        <f>'[1]13'!H80</f>
        <v>0</v>
      </c>
      <c r="W18" s="83">
        <f>'[1]13'!H80</f>
        <v>0</v>
      </c>
      <c r="X18" s="83">
        <f>'[1]13'!J80</f>
        <v>0</v>
      </c>
      <c r="Y18" s="83">
        <f>'[1]13'!J80</f>
        <v>0</v>
      </c>
      <c r="Z18" s="83">
        <f>'[1]13'!L80</f>
        <v>0</v>
      </c>
      <c r="AA18" s="83">
        <f>'[1]13'!L80</f>
        <v>0</v>
      </c>
      <c r="AB18" s="83">
        <f>'[1]13'!N80</f>
        <v>0</v>
      </c>
      <c r="AC18" s="83">
        <f>'[1]13'!N80</f>
        <v>0</v>
      </c>
      <c r="AD18" s="83">
        <f>'[1]13'!P80</f>
        <v>0</v>
      </c>
      <c r="AE18" s="83">
        <f>'[1]13'!P80</f>
        <v>0</v>
      </c>
      <c r="AF18" s="83">
        <f>'[1]13'!R80</f>
        <v>0</v>
      </c>
      <c r="AG18" s="83">
        <f>'[1]13'!R80</f>
        <v>0</v>
      </c>
      <c r="AH18" s="83">
        <f>'[1]13'!T80</f>
        <v>0</v>
      </c>
      <c r="AI18" s="83">
        <f>'[1]13'!T80</f>
        <v>0</v>
      </c>
      <c r="AJ18" s="83">
        <f>'[1]13'!V80</f>
        <v>0</v>
      </c>
      <c r="AK18" s="83">
        <f>'[1]13'!V80</f>
        <v>0</v>
      </c>
      <c r="AL18" s="83">
        <f>'[1]13'!X80</f>
        <v>0</v>
      </c>
      <c r="AM18" s="83">
        <f>'[1]13'!X80</f>
        <v>0</v>
      </c>
      <c r="AN18" s="83">
        <f>'[1]13'!Z80</f>
        <v>0</v>
      </c>
    </row>
    <row r="19" spans="2:40" x14ac:dyDescent="0.25">
      <c r="B19" s="82">
        <v>14</v>
      </c>
      <c r="C19" s="79">
        <f>'JC1'!I96</f>
        <v>0</v>
      </c>
      <c r="D19" s="83">
        <f>'[1]14'!H71</f>
        <v>0</v>
      </c>
      <c r="E19" s="80">
        <f>'JC1'!I97</f>
        <v>0</v>
      </c>
      <c r="F19" s="84">
        <f>'[1]14'!H72</f>
        <v>0</v>
      </c>
      <c r="G19" s="84">
        <f>'[1]14'!F73</f>
        <v>0</v>
      </c>
      <c r="H19" s="84">
        <f>'[1]14'!H73</f>
        <v>0</v>
      </c>
      <c r="I19" s="83">
        <f>'[1]14'!F74</f>
        <v>0</v>
      </c>
      <c r="J19" s="83">
        <f>'[1]14'!H74</f>
        <v>12</v>
      </c>
      <c r="K19" s="83">
        <f>'[1]14'!F75</f>
        <v>0</v>
      </c>
      <c r="L19" s="83">
        <f>'[1]14'!H75</f>
        <v>0</v>
      </c>
      <c r="M19" s="83">
        <f>'[1]14'!F76</f>
        <v>0</v>
      </c>
      <c r="N19" s="83">
        <f>'[1]14'!H76</f>
        <v>0</v>
      </c>
      <c r="O19" s="83">
        <f>'[1]14'!F77</f>
        <v>0</v>
      </c>
      <c r="P19" s="83">
        <f>'[1]14'!H77</f>
        <v>0</v>
      </c>
      <c r="Q19" s="83">
        <f>'[1]14'!F78</f>
        <v>0</v>
      </c>
      <c r="R19" s="83">
        <f>'[1]14'!H78</f>
        <v>0</v>
      </c>
      <c r="S19" s="83">
        <f>'[1]14'!F79</f>
        <v>0</v>
      </c>
      <c r="T19" s="83">
        <f>'[1]14'!H79</f>
        <v>0</v>
      </c>
      <c r="U19" s="83">
        <f>'[1]14'!F80</f>
        <v>0</v>
      </c>
      <c r="V19" s="83">
        <f>'[1]14'!H80</f>
        <v>0</v>
      </c>
      <c r="W19" s="83">
        <f>'[1]14'!H80</f>
        <v>0</v>
      </c>
      <c r="X19" s="83">
        <f>'[1]14'!J80</f>
        <v>0</v>
      </c>
      <c r="Y19" s="83">
        <f>'[1]14'!J80</f>
        <v>0</v>
      </c>
      <c r="Z19" s="83">
        <f>'[1]14'!L80</f>
        <v>0</v>
      </c>
      <c r="AA19" s="83">
        <f>'[1]14'!L80</f>
        <v>0</v>
      </c>
      <c r="AB19" s="83">
        <f>'[1]14'!N80</f>
        <v>0</v>
      </c>
      <c r="AC19" s="83">
        <f>'[1]14'!N80</f>
        <v>0</v>
      </c>
      <c r="AD19" s="83">
        <f>'[1]14'!P80</f>
        <v>0</v>
      </c>
      <c r="AE19" s="83">
        <f>'[1]14'!P80</f>
        <v>0</v>
      </c>
      <c r="AF19" s="83">
        <f>'[1]14'!R80</f>
        <v>0</v>
      </c>
      <c r="AG19" s="83">
        <f>'[1]14'!R80</f>
        <v>0</v>
      </c>
      <c r="AH19" s="83">
        <f>'[1]14'!T80</f>
        <v>0</v>
      </c>
      <c r="AI19" s="83">
        <f>'[1]14'!T80</f>
        <v>0</v>
      </c>
      <c r="AJ19" s="83">
        <f>'[1]14'!V80</f>
        <v>0</v>
      </c>
      <c r="AK19" s="83">
        <f>'[1]14'!V80</f>
        <v>0</v>
      </c>
      <c r="AL19" s="83">
        <f>'[1]14'!X80</f>
        <v>0</v>
      </c>
      <c r="AM19" s="83">
        <f>'[1]14'!X80</f>
        <v>0</v>
      </c>
      <c r="AN19" s="83">
        <f>'[1]14'!Z80</f>
        <v>0</v>
      </c>
    </row>
    <row r="20" spans="2:40" x14ac:dyDescent="0.25">
      <c r="B20" s="82">
        <v>15</v>
      </c>
      <c r="C20" s="79">
        <f>'JC1'!I97</f>
        <v>0</v>
      </c>
      <c r="D20" s="83">
        <f>'[1]15'!H71</f>
        <v>0</v>
      </c>
      <c r="E20" s="80">
        <f>'JC1'!I98</f>
        <v>0</v>
      </c>
      <c r="F20" s="84">
        <f>'[1]15'!H72</f>
        <v>45</v>
      </c>
      <c r="G20" s="84">
        <f>'[1]15'!F73</f>
        <v>0</v>
      </c>
      <c r="H20" s="84">
        <f>'[1]15'!H73</f>
        <v>0</v>
      </c>
      <c r="I20" s="83">
        <f>'[1]15'!F74</f>
        <v>0</v>
      </c>
      <c r="J20" s="83">
        <f>'[1]15'!H74</f>
        <v>0</v>
      </c>
      <c r="K20" s="83">
        <f>'[1]15'!F75</f>
        <v>0</v>
      </c>
      <c r="L20" s="83">
        <f>'[1]15'!H75</f>
        <v>0</v>
      </c>
      <c r="M20" s="83">
        <f>'[1]15'!F76</f>
        <v>0</v>
      </c>
      <c r="N20" s="83">
        <f>'[1]15'!H76</f>
        <v>0</v>
      </c>
      <c r="O20" s="83">
        <f>'[1]15'!F77</f>
        <v>0</v>
      </c>
      <c r="P20" s="83">
        <f>'[1]15'!H77</f>
        <v>0</v>
      </c>
      <c r="Q20" s="83">
        <f>'[1]15'!F78</f>
        <v>0</v>
      </c>
      <c r="R20" s="83">
        <f>'[1]15'!H78</f>
        <v>0</v>
      </c>
      <c r="S20" s="83">
        <f>'[1]15'!F79</f>
        <v>0</v>
      </c>
      <c r="T20" s="83">
        <f>'[1]15'!H79</f>
        <v>0</v>
      </c>
      <c r="U20" s="83">
        <f>'[1]15'!F80</f>
        <v>0</v>
      </c>
      <c r="V20" s="83">
        <f>'[1]15'!H80</f>
        <v>0</v>
      </c>
      <c r="W20" s="83">
        <f>'[1]15'!H80</f>
        <v>0</v>
      </c>
      <c r="X20" s="83">
        <f>'[1]15'!J80</f>
        <v>0</v>
      </c>
      <c r="Y20" s="83">
        <f>'[1]15'!J80</f>
        <v>0</v>
      </c>
      <c r="Z20" s="83">
        <f>'[1]15'!L80</f>
        <v>0</v>
      </c>
      <c r="AA20" s="83">
        <f>'[1]15'!L80</f>
        <v>0</v>
      </c>
      <c r="AB20" s="83">
        <f>'[1]15'!N80</f>
        <v>0</v>
      </c>
      <c r="AC20" s="83">
        <f>'[1]15'!N80</f>
        <v>0</v>
      </c>
      <c r="AD20" s="83">
        <f>'[1]15'!P80</f>
        <v>0</v>
      </c>
      <c r="AE20" s="83">
        <f>'[1]15'!P80</f>
        <v>0</v>
      </c>
      <c r="AF20" s="83">
        <f>'[1]15'!R80</f>
        <v>0</v>
      </c>
      <c r="AG20" s="83">
        <f>'[1]15'!R80</f>
        <v>0</v>
      </c>
      <c r="AH20" s="83">
        <f>'[1]15'!T80</f>
        <v>0</v>
      </c>
      <c r="AI20" s="83">
        <f>'[1]15'!T80</f>
        <v>0</v>
      </c>
      <c r="AJ20" s="83">
        <f>'[1]15'!V80</f>
        <v>0</v>
      </c>
      <c r="AK20" s="83">
        <f>'[1]15'!V80</f>
        <v>0</v>
      </c>
      <c r="AL20" s="83">
        <f>'[1]15'!X80</f>
        <v>0</v>
      </c>
      <c r="AM20" s="83">
        <f>'[1]15'!X80</f>
        <v>0</v>
      </c>
      <c r="AN20" s="83">
        <f>'[1]15'!Z80</f>
        <v>0</v>
      </c>
    </row>
    <row r="21" spans="2:40" x14ac:dyDescent="0.25">
      <c r="B21" s="78">
        <v>16</v>
      </c>
      <c r="C21" s="79">
        <f>'JC1'!I98</f>
        <v>0</v>
      </c>
      <c r="D21" s="83">
        <f>'[1]16'!H71</f>
        <v>0</v>
      </c>
      <c r="E21" s="80">
        <f>'JC1'!I99</f>
        <v>0</v>
      </c>
      <c r="F21" s="84">
        <f>'[1]16'!H72</f>
        <v>0</v>
      </c>
      <c r="G21" s="84">
        <f>'[1]16'!F73</f>
        <v>0</v>
      </c>
      <c r="H21" s="84">
        <f>'[1]16'!H73</f>
        <v>0</v>
      </c>
      <c r="I21" s="83">
        <f>'[1]16'!F74</f>
        <v>0</v>
      </c>
      <c r="J21" s="83">
        <f>'[1]16'!H74</f>
        <v>0</v>
      </c>
      <c r="K21" s="83">
        <f>'[1]16'!F75</f>
        <v>0</v>
      </c>
      <c r="L21" s="83">
        <f>'[1]16'!H75</f>
        <v>0</v>
      </c>
      <c r="M21" s="83">
        <f>'[1]16'!F76</f>
        <v>0</v>
      </c>
      <c r="N21" s="83">
        <f>'[1]16'!H76</f>
        <v>0</v>
      </c>
      <c r="O21" s="83">
        <f>'[1]16'!F77</f>
        <v>0</v>
      </c>
      <c r="P21" s="83">
        <f>'[1]16'!H77</f>
        <v>0</v>
      </c>
      <c r="Q21" s="83">
        <f>'[1]16'!F78</f>
        <v>0</v>
      </c>
      <c r="R21" s="83">
        <f>'[1]16'!H78</f>
        <v>0</v>
      </c>
      <c r="S21" s="83">
        <f>'[1]16'!F79</f>
        <v>0</v>
      </c>
      <c r="T21" s="83">
        <f>'[1]16'!H79</f>
        <v>0</v>
      </c>
      <c r="U21" s="83">
        <f>'[1]16'!F80</f>
        <v>0</v>
      </c>
      <c r="V21" s="83">
        <f>'[1]16'!H80</f>
        <v>0</v>
      </c>
      <c r="W21" s="83">
        <f>'[1]16'!H80</f>
        <v>0</v>
      </c>
      <c r="X21" s="83">
        <f>'[1]16'!J80</f>
        <v>0</v>
      </c>
      <c r="Y21" s="83">
        <f>'[1]16'!J80</f>
        <v>0</v>
      </c>
      <c r="Z21" s="83">
        <f>'[1]16'!L80</f>
        <v>0</v>
      </c>
      <c r="AA21" s="83">
        <f>'[1]16'!L80</f>
        <v>0</v>
      </c>
      <c r="AB21" s="83">
        <f>'[1]16'!N80</f>
        <v>0</v>
      </c>
      <c r="AC21" s="83">
        <f>'[1]16'!N80</f>
        <v>0</v>
      </c>
      <c r="AD21" s="83">
        <f>'[1]16'!P80</f>
        <v>0</v>
      </c>
      <c r="AE21" s="83">
        <f>'[1]16'!P80</f>
        <v>0</v>
      </c>
      <c r="AF21" s="83">
        <f>'[1]16'!R80</f>
        <v>0</v>
      </c>
      <c r="AG21" s="83">
        <f>'[1]16'!R80</f>
        <v>0</v>
      </c>
      <c r="AH21" s="83">
        <f>'[1]16'!T80</f>
        <v>0</v>
      </c>
      <c r="AI21" s="83">
        <f>'[1]16'!T80</f>
        <v>0</v>
      </c>
      <c r="AJ21" s="83">
        <f>'[1]16'!V80</f>
        <v>0</v>
      </c>
      <c r="AK21" s="83">
        <f>'[1]16'!V80</f>
        <v>0</v>
      </c>
      <c r="AL21" s="83">
        <f>'[1]16'!X80</f>
        <v>0</v>
      </c>
      <c r="AM21" s="83">
        <f>'[1]16'!X80</f>
        <v>0</v>
      </c>
      <c r="AN21" s="83">
        <f>'[1]16'!Z80</f>
        <v>0</v>
      </c>
    </row>
    <row r="22" spans="2:40" x14ac:dyDescent="0.25">
      <c r="B22" s="82">
        <v>17</v>
      </c>
      <c r="C22" s="79">
        <f>'JC1'!I99</f>
        <v>0</v>
      </c>
      <c r="D22" s="83">
        <f>'[1]17'!H71</f>
        <v>0</v>
      </c>
      <c r="E22" s="80">
        <f>'JC1'!I100</f>
        <v>0</v>
      </c>
      <c r="F22" s="84">
        <f>'[1]17'!H72</f>
        <v>0</v>
      </c>
      <c r="G22" s="84">
        <f>'[1]17'!F73</f>
        <v>0</v>
      </c>
      <c r="H22" s="84">
        <f>'[1]17'!H73</f>
        <v>20</v>
      </c>
      <c r="I22" s="83">
        <f>'[1]17'!F74</f>
        <v>0</v>
      </c>
      <c r="J22" s="83">
        <f>'[1]17'!H74</f>
        <v>12</v>
      </c>
      <c r="K22" s="83">
        <f>'[1]17'!F75</f>
        <v>0</v>
      </c>
      <c r="L22" s="83">
        <f>'[1]17'!H75</f>
        <v>0</v>
      </c>
      <c r="M22" s="83">
        <f>'[1]17'!F76</f>
        <v>0</v>
      </c>
      <c r="N22" s="83">
        <f>'[1]17'!H76</f>
        <v>0</v>
      </c>
      <c r="O22" s="83">
        <f>'[1]17'!F77</f>
        <v>0</v>
      </c>
      <c r="P22" s="83">
        <f>'[1]17'!H77</f>
        <v>0</v>
      </c>
      <c r="Q22" s="83">
        <f>'[1]17'!F78</f>
        <v>0</v>
      </c>
      <c r="R22" s="83">
        <f>'[1]17'!H78</f>
        <v>0</v>
      </c>
      <c r="S22" s="83">
        <f>'[1]17'!F79</f>
        <v>0</v>
      </c>
      <c r="T22" s="83">
        <f>'[1]17'!H79</f>
        <v>0</v>
      </c>
      <c r="U22" s="83">
        <f>'[1]17'!F80</f>
        <v>0</v>
      </c>
      <c r="V22" s="83">
        <f>'[1]17'!H80</f>
        <v>0</v>
      </c>
      <c r="W22" s="83">
        <f>'[1]17'!H80</f>
        <v>0</v>
      </c>
      <c r="X22" s="83">
        <f>'[1]17'!J80</f>
        <v>0</v>
      </c>
      <c r="Y22" s="83">
        <f>'[1]17'!J80</f>
        <v>0</v>
      </c>
      <c r="Z22" s="83">
        <f>'[1]17'!L80</f>
        <v>0</v>
      </c>
      <c r="AA22" s="83">
        <f>'[1]17'!L80</f>
        <v>0</v>
      </c>
      <c r="AB22" s="83">
        <f>'[1]17'!N80</f>
        <v>0</v>
      </c>
      <c r="AC22" s="83">
        <f>'[1]17'!N80</f>
        <v>0</v>
      </c>
      <c r="AD22" s="83">
        <f>'[1]17'!P80</f>
        <v>0</v>
      </c>
      <c r="AE22" s="83">
        <f>'[1]17'!P80</f>
        <v>0</v>
      </c>
      <c r="AF22" s="83">
        <f>'[1]17'!R80</f>
        <v>0</v>
      </c>
      <c r="AG22" s="83">
        <f>'[1]17'!R80</f>
        <v>0</v>
      </c>
      <c r="AH22" s="83">
        <f>'[1]17'!T80</f>
        <v>0</v>
      </c>
      <c r="AI22" s="83">
        <f>'[1]17'!T80</f>
        <v>0</v>
      </c>
      <c r="AJ22" s="83">
        <f>'[1]17'!V80</f>
        <v>0</v>
      </c>
      <c r="AK22" s="83">
        <f>'[1]17'!V80</f>
        <v>0</v>
      </c>
      <c r="AL22" s="83">
        <f>'[1]17'!X80</f>
        <v>0</v>
      </c>
      <c r="AM22" s="83">
        <f>'[1]17'!X80</f>
        <v>0</v>
      </c>
      <c r="AN22" s="83">
        <f>'[1]17'!Z80</f>
        <v>0</v>
      </c>
    </row>
    <row r="23" spans="2:40" x14ac:dyDescent="0.25">
      <c r="B23" s="82">
        <v>18</v>
      </c>
      <c r="C23" s="79">
        <f>'JC1'!I100</f>
        <v>0</v>
      </c>
      <c r="D23" s="83">
        <f>'[1]18'!H71</f>
        <v>0</v>
      </c>
      <c r="E23" s="80">
        <f>'JC1'!I101</f>
        <v>0</v>
      </c>
      <c r="F23" s="84">
        <f>'[1]18'!H72</f>
        <v>0</v>
      </c>
      <c r="G23" s="84">
        <f>'[1]18'!F73</f>
        <v>0</v>
      </c>
      <c r="H23" s="84">
        <f>'[1]18'!H73</f>
        <v>0</v>
      </c>
      <c r="I23" s="83">
        <f>'[1]18'!F74</f>
        <v>0</v>
      </c>
      <c r="J23" s="83">
        <f>'[1]18'!H74</f>
        <v>0</v>
      </c>
      <c r="K23" s="83">
        <f>'[1]18'!F75</f>
        <v>0</v>
      </c>
      <c r="L23" s="83">
        <f>'[1]18'!H75</f>
        <v>0</v>
      </c>
      <c r="M23" s="83">
        <f>'[1]18'!F76</f>
        <v>0</v>
      </c>
      <c r="N23" s="83">
        <f>'[1]18'!H76</f>
        <v>0</v>
      </c>
      <c r="O23" s="83">
        <f>'[1]18'!F77</f>
        <v>0</v>
      </c>
      <c r="P23" s="83">
        <f>'[1]18'!H77</f>
        <v>0</v>
      </c>
      <c r="Q23" s="83">
        <f>'[1]18'!F78</f>
        <v>0</v>
      </c>
      <c r="R23" s="83">
        <f>'[1]18'!H78</f>
        <v>0</v>
      </c>
      <c r="S23" s="83">
        <f>'[1]18'!F79</f>
        <v>0</v>
      </c>
      <c r="T23" s="83">
        <f>'[1]18'!H79</f>
        <v>0</v>
      </c>
      <c r="U23" s="83">
        <f>'[1]18'!F80</f>
        <v>0</v>
      </c>
      <c r="V23" s="83">
        <f>'[1]18'!H80</f>
        <v>0</v>
      </c>
      <c r="W23" s="83">
        <f>'[1]18'!H80</f>
        <v>0</v>
      </c>
      <c r="X23" s="83">
        <f>'[1]18'!J80</f>
        <v>0</v>
      </c>
      <c r="Y23" s="83">
        <f>'[1]18'!J80</f>
        <v>0</v>
      </c>
      <c r="Z23" s="83">
        <f>'[1]18'!L80</f>
        <v>0</v>
      </c>
      <c r="AA23" s="83">
        <f>'[1]18'!L80</f>
        <v>0</v>
      </c>
      <c r="AB23" s="83">
        <f>'[1]18'!N80</f>
        <v>0</v>
      </c>
      <c r="AC23" s="83">
        <f>'[1]18'!N80</f>
        <v>0</v>
      </c>
      <c r="AD23" s="83">
        <f>'[1]18'!P80</f>
        <v>0</v>
      </c>
      <c r="AE23" s="83">
        <f>'[1]18'!P80</f>
        <v>0</v>
      </c>
      <c r="AF23" s="83">
        <f>'[1]18'!R80</f>
        <v>0</v>
      </c>
      <c r="AG23" s="83">
        <f>'[1]18'!R80</f>
        <v>0</v>
      </c>
      <c r="AH23" s="83">
        <f>'[1]18'!T80</f>
        <v>0</v>
      </c>
      <c r="AI23" s="83">
        <f>'[1]18'!T80</f>
        <v>0</v>
      </c>
      <c r="AJ23" s="83">
        <f>'[1]18'!V80</f>
        <v>0</v>
      </c>
      <c r="AK23" s="83">
        <f>'[1]18'!V80</f>
        <v>0</v>
      </c>
      <c r="AL23" s="83">
        <f>'[1]18'!X80</f>
        <v>0</v>
      </c>
      <c r="AM23" s="83">
        <f>'[1]18'!X80</f>
        <v>0</v>
      </c>
      <c r="AN23" s="83">
        <f>'[1]18'!Z80</f>
        <v>0</v>
      </c>
    </row>
    <row r="24" spans="2:40" x14ac:dyDescent="0.25">
      <c r="B24" s="78">
        <v>19</v>
      </c>
      <c r="C24" s="79">
        <f>'JC1'!I101</f>
        <v>0</v>
      </c>
      <c r="D24" s="83">
        <f>'[1]19'!H71</f>
        <v>0</v>
      </c>
      <c r="E24" s="80">
        <f>'JC1'!I102</f>
        <v>0</v>
      </c>
      <c r="F24" s="84">
        <f>'[1]19'!H72</f>
        <v>0</v>
      </c>
      <c r="G24" s="84">
        <f>'[1]19'!F73</f>
        <v>0</v>
      </c>
      <c r="H24" s="84">
        <f>'[1]19'!H73</f>
        <v>0</v>
      </c>
      <c r="I24" s="83">
        <f>'[1]19'!F74</f>
        <v>0</v>
      </c>
      <c r="J24" s="83">
        <f>'[1]19'!H74</f>
        <v>0</v>
      </c>
      <c r="K24" s="83">
        <f>'[1]19'!F75</f>
        <v>0</v>
      </c>
      <c r="L24" s="83">
        <f>'[1]19'!H75</f>
        <v>0</v>
      </c>
      <c r="M24" s="83">
        <f>'[1]19'!F76</f>
        <v>0</v>
      </c>
      <c r="N24" s="83">
        <f>'[1]19'!H76</f>
        <v>0</v>
      </c>
      <c r="O24" s="83">
        <f>'[1]19'!F77</f>
        <v>0</v>
      </c>
      <c r="P24" s="83">
        <f>'[1]19'!H77</f>
        <v>0</v>
      </c>
      <c r="Q24" s="83">
        <f>'[1]19'!F78</f>
        <v>0</v>
      </c>
      <c r="R24" s="83">
        <f>'[1]19'!H78</f>
        <v>0</v>
      </c>
      <c r="S24" s="83">
        <f>'[1]19'!F79</f>
        <v>0</v>
      </c>
      <c r="T24" s="83">
        <f>'[1]19'!H79</f>
        <v>0</v>
      </c>
      <c r="U24" s="83">
        <f>'[1]19'!F80</f>
        <v>0</v>
      </c>
      <c r="V24" s="83">
        <f>'[1]19'!H80</f>
        <v>0</v>
      </c>
      <c r="W24" s="83">
        <f>'[1]19'!H80</f>
        <v>0</v>
      </c>
      <c r="X24" s="83">
        <f>'[1]19'!J80</f>
        <v>0</v>
      </c>
      <c r="Y24" s="83">
        <f>'[1]19'!J80</f>
        <v>0</v>
      </c>
      <c r="Z24" s="83">
        <f>'[1]19'!L80</f>
        <v>0</v>
      </c>
      <c r="AA24" s="83">
        <f>'[1]19'!L80</f>
        <v>0</v>
      </c>
      <c r="AB24" s="83">
        <f>'[1]19'!N80</f>
        <v>0</v>
      </c>
      <c r="AC24" s="83">
        <f>'[1]19'!N80</f>
        <v>0</v>
      </c>
      <c r="AD24" s="83">
        <f>'[1]19'!P80</f>
        <v>0</v>
      </c>
      <c r="AE24" s="83">
        <f>'[1]19'!P80</f>
        <v>0</v>
      </c>
      <c r="AF24" s="83">
        <f>'[1]19'!R80</f>
        <v>0</v>
      </c>
      <c r="AG24" s="83">
        <f>'[1]19'!R80</f>
        <v>0</v>
      </c>
      <c r="AH24" s="83">
        <f>'[1]19'!T80</f>
        <v>0</v>
      </c>
      <c r="AI24" s="83">
        <f>'[1]19'!T80</f>
        <v>0</v>
      </c>
      <c r="AJ24" s="83">
        <f>'[1]19'!V80</f>
        <v>0</v>
      </c>
      <c r="AK24" s="83">
        <f>'[1]19'!V80</f>
        <v>0</v>
      </c>
      <c r="AL24" s="83">
        <f>'[1]19'!X80</f>
        <v>0</v>
      </c>
      <c r="AM24" s="83">
        <f>'[1]19'!X80</f>
        <v>0</v>
      </c>
      <c r="AN24" s="83">
        <f>'[1]19'!Z80</f>
        <v>0</v>
      </c>
    </row>
    <row r="25" spans="2:40" x14ac:dyDescent="0.25">
      <c r="B25" s="82">
        <v>20</v>
      </c>
      <c r="C25" s="79">
        <f>'JC1'!I102</f>
        <v>0</v>
      </c>
      <c r="D25" s="83">
        <f>'[1]20'!H71</f>
        <v>0</v>
      </c>
      <c r="E25" s="80">
        <f>'JC1'!I103</f>
        <v>0</v>
      </c>
      <c r="F25" s="84">
        <f>'[1]20'!H72</f>
        <v>0</v>
      </c>
      <c r="G25" s="84">
        <f>'[1]20'!F73</f>
        <v>0</v>
      </c>
      <c r="H25" s="84">
        <f>'[1]20'!H73</f>
        <v>0</v>
      </c>
      <c r="I25" s="83">
        <f>'[1]20'!F74</f>
        <v>0</v>
      </c>
      <c r="J25" s="83">
        <f>'[1]20'!H74</f>
        <v>0</v>
      </c>
      <c r="K25" s="83">
        <f>'[1]20'!F75</f>
        <v>0</v>
      </c>
      <c r="L25" s="83">
        <f>'[1]20'!H75</f>
        <v>0</v>
      </c>
      <c r="M25" s="83">
        <f>'[1]20'!F76</f>
        <v>0</v>
      </c>
      <c r="N25" s="83">
        <f>'[1]20'!H76</f>
        <v>0</v>
      </c>
      <c r="O25" s="83">
        <f>'[1]20'!F77</f>
        <v>0</v>
      </c>
      <c r="P25" s="83">
        <f>'[1]20'!H77</f>
        <v>0</v>
      </c>
      <c r="Q25" s="83">
        <f>'[1]20'!F78</f>
        <v>0</v>
      </c>
      <c r="R25" s="83">
        <f>'[1]20'!H78</f>
        <v>0</v>
      </c>
      <c r="S25" s="83">
        <f>'[1]20'!F79</f>
        <v>0</v>
      </c>
      <c r="T25" s="83">
        <f>'[1]20'!H79</f>
        <v>0</v>
      </c>
      <c r="U25" s="83">
        <f>'[1]20'!F80</f>
        <v>0</v>
      </c>
      <c r="V25" s="83">
        <f>'[1]20'!H80</f>
        <v>0</v>
      </c>
      <c r="W25" s="83">
        <f>'[1]20'!H80</f>
        <v>0</v>
      </c>
      <c r="X25" s="83">
        <f>'[1]20'!J80</f>
        <v>0</v>
      </c>
      <c r="Y25" s="83">
        <f>'[1]20'!J80</f>
        <v>0</v>
      </c>
      <c r="Z25" s="83">
        <f>'[1]20'!L80</f>
        <v>0</v>
      </c>
      <c r="AA25" s="83">
        <f>'[1]20'!L80</f>
        <v>0</v>
      </c>
      <c r="AB25" s="83">
        <f>'[1]20'!N80</f>
        <v>0</v>
      </c>
      <c r="AC25" s="83">
        <f>'[1]20'!N80</f>
        <v>0</v>
      </c>
      <c r="AD25" s="83">
        <f>'[1]20'!P80</f>
        <v>0</v>
      </c>
      <c r="AE25" s="83">
        <f>'[1]20'!P80</f>
        <v>0</v>
      </c>
      <c r="AF25" s="83">
        <f>'[1]20'!R80</f>
        <v>0</v>
      </c>
      <c r="AG25" s="83">
        <f>'[1]20'!R80</f>
        <v>0</v>
      </c>
      <c r="AH25" s="83">
        <f>'[1]20'!T80</f>
        <v>0</v>
      </c>
      <c r="AI25" s="83">
        <f>'[1]20'!T80</f>
        <v>0</v>
      </c>
      <c r="AJ25" s="83">
        <f>'[1]20'!V80</f>
        <v>0</v>
      </c>
      <c r="AK25" s="83">
        <f>'[1]20'!V80</f>
        <v>0</v>
      </c>
      <c r="AL25" s="83">
        <f>'[1]20'!X80</f>
        <v>0</v>
      </c>
      <c r="AM25" s="83">
        <f>'[1]20'!X80</f>
        <v>0</v>
      </c>
      <c r="AN25" s="83">
        <f>'[1]20'!Z80</f>
        <v>0</v>
      </c>
    </row>
    <row r="26" spans="2:40" x14ac:dyDescent="0.25">
      <c r="B26" s="82">
        <v>21</v>
      </c>
      <c r="C26" s="79">
        <f>'JC1'!I103</f>
        <v>0</v>
      </c>
      <c r="D26" s="83">
        <f>'[1]21'!H71</f>
        <v>0</v>
      </c>
      <c r="E26" s="80">
        <f>'JC1'!I104</f>
        <v>0</v>
      </c>
      <c r="F26" s="84">
        <f>'[1]21'!H72</f>
        <v>0</v>
      </c>
      <c r="G26" s="84">
        <f>'[1]21'!F73</f>
        <v>0</v>
      </c>
      <c r="H26" s="84">
        <f>'[1]21'!H73</f>
        <v>0</v>
      </c>
      <c r="I26" s="83">
        <f>'[1]21'!F74</f>
        <v>0</v>
      </c>
      <c r="J26" s="83">
        <f>'[1]21'!H74</f>
        <v>0</v>
      </c>
      <c r="K26" s="83">
        <f>'[1]21'!F75</f>
        <v>0</v>
      </c>
      <c r="L26" s="83">
        <f>'[1]21'!H75</f>
        <v>0</v>
      </c>
      <c r="M26" s="83">
        <f>'[1]21'!F76</f>
        <v>0</v>
      </c>
      <c r="N26" s="83">
        <f>'[1]21'!H76</f>
        <v>0</v>
      </c>
      <c r="O26" s="83">
        <f>'[1]21'!F77</f>
        <v>0</v>
      </c>
      <c r="P26" s="83">
        <f>'[1]21'!H77</f>
        <v>0</v>
      </c>
      <c r="Q26" s="83">
        <f>'[1]21'!F78</f>
        <v>0</v>
      </c>
      <c r="R26" s="83">
        <f>'[1]21'!H78</f>
        <v>0</v>
      </c>
      <c r="S26" s="83">
        <f>'[1]21'!F79</f>
        <v>0</v>
      </c>
      <c r="T26" s="83">
        <f>'[1]21'!H79</f>
        <v>0</v>
      </c>
      <c r="U26" s="83">
        <f>'[1]21'!F80</f>
        <v>0</v>
      </c>
      <c r="V26" s="83">
        <f>'[1]21'!H80</f>
        <v>0</v>
      </c>
      <c r="W26" s="83">
        <f>'[1]21'!H80</f>
        <v>0</v>
      </c>
      <c r="X26" s="83">
        <f>'[1]21'!J80</f>
        <v>0</v>
      </c>
      <c r="Y26" s="83">
        <f>'[1]21'!J80</f>
        <v>0</v>
      </c>
      <c r="Z26" s="83">
        <f>'[1]21'!L80</f>
        <v>0</v>
      </c>
      <c r="AA26" s="83">
        <f>'[1]21'!L80</f>
        <v>0</v>
      </c>
      <c r="AB26" s="83">
        <f>'[1]21'!N80</f>
        <v>0</v>
      </c>
      <c r="AC26" s="83">
        <f>'[1]21'!N80</f>
        <v>0</v>
      </c>
      <c r="AD26" s="83">
        <f>'[1]21'!P80</f>
        <v>0</v>
      </c>
      <c r="AE26" s="83">
        <f>'[1]21'!P80</f>
        <v>0</v>
      </c>
      <c r="AF26" s="83">
        <f>'[1]21'!R80</f>
        <v>0</v>
      </c>
      <c r="AG26" s="83">
        <f>'[1]21'!R80</f>
        <v>0</v>
      </c>
      <c r="AH26" s="83">
        <f>'[1]21'!T80</f>
        <v>0</v>
      </c>
      <c r="AI26" s="83">
        <f>'[1]21'!T80</f>
        <v>0</v>
      </c>
      <c r="AJ26" s="83">
        <f>'[1]21'!V80</f>
        <v>0</v>
      </c>
      <c r="AK26" s="83">
        <f>'[1]21'!V80</f>
        <v>0</v>
      </c>
      <c r="AL26" s="83">
        <f>'[1]21'!X80</f>
        <v>0</v>
      </c>
      <c r="AM26" s="83">
        <f>'[1]21'!X80</f>
        <v>0</v>
      </c>
      <c r="AN26" s="83">
        <f>'[1]21'!Z80</f>
        <v>0</v>
      </c>
    </row>
    <row r="27" spans="2:40" x14ac:dyDescent="0.25">
      <c r="B27" s="78">
        <v>22</v>
      </c>
      <c r="C27" s="79">
        <f>'JC1'!I104</f>
        <v>0</v>
      </c>
      <c r="D27" s="83">
        <f>'[1]22'!H71</f>
        <v>0</v>
      </c>
      <c r="E27" s="80" t="str">
        <f>'JC1'!I105</f>
        <v>Quantités</v>
      </c>
      <c r="F27" s="84">
        <f>'[1]22'!H72</f>
        <v>0</v>
      </c>
      <c r="G27" s="84">
        <f>'[1]22'!F73</f>
        <v>0</v>
      </c>
      <c r="H27" s="84">
        <f>'[1]22'!H73</f>
        <v>0</v>
      </c>
      <c r="I27" s="83">
        <f>'[1]22'!F74</f>
        <v>0</v>
      </c>
      <c r="J27" s="83">
        <f>'[1]22'!H74</f>
        <v>0</v>
      </c>
      <c r="K27" s="83">
        <f>'[1]22'!F75</f>
        <v>0</v>
      </c>
      <c r="L27" s="83">
        <f>'[1]22'!H75</f>
        <v>0</v>
      </c>
      <c r="M27" s="83">
        <f>'[1]22'!F76</f>
        <v>0</v>
      </c>
      <c r="N27" s="83">
        <f>'[1]22'!H76</f>
        <v>0</v>
      </c>
      <c r="O27" s="83">
        <f>'[1]22'!F77</f>
        <v>0</v>
      </c>
      <c r="P27" s="83">
        <f>'[1]22'!H77</f>
        <v>0</v>
      </c>
      <c r="Q27" s="83">
        <f>'[1]22'!F78</f>
        <v>0</v>
      </c>
      <c r="R27" s="83">
        <f>'[1]22'!H78</f>
        <v>0</v>
      </c>
      <c r="S27" s="83">
        <f>'[1]22'!F79</f>
        <v>0</v>
      </c>
      <c r="T27" s="83">
        <f>'[1]22'!H79</f>
        <v>0</v>
      </c>
      <c r="U27" s="83">
        <f>'[1]22'!F80</f>
        <v>0</v>
      </c>
      <c r="V27" s="83">
        <f>'[1]22'!H80</f>
        <v>0</v>
      </c>
      <c r="W27" s="83">
        <f>'[1]22'!H80</f>
        <v>0</v>
      </c>
      <c r="X27" s="83">
        <f>'[1]22'!J80</f>
        <v>0</v>
      </c>
      <c r="Y27" s="83">
        <f>'[1]22'!J80</f>
        <v>0</v>
      </c>
      <c r="Z27" s="83">
        <f>'[1]22'!L80</f>
        <v>0</v>
      </c>
      <c r="AA27" s="83">
        <f>'[1]22'!L80</f>
        <v>0</v>
      </c>
      <c r="AB27" s="83">
        <f>'[1]22'!N80</f>
        <v>0</v>
      </c>
      <c r="AC27" s="83">
        <f>'[1]22'!N80</f>
        <v>0</v>
      </c>
      <c r="AD27" s="83">
        <f>'[1]22'!P80</f>
        <v>0</v>
      </c>
      <c r="AE27" s="83">
        <f>'[1]22'!P80</f>
        <v>0</v>
      </c>
      <c r="AF27" s="83">
        <f>'[1]22'!R80</f>
        <v>0</v>
      </c>
      <c r="AG27" s="83">
        <f>'[1]22'!R80</f>
        <v>0</v>
      </c>
      <c r="AH27" s="83">
        <f>'[1]22'!T80</f>
        <v>0</v>
      </c>
      <c r="AI27" s="83">
        <f>'[1]22'!T80</f>
        <v>0</v>
      </c>
      <c r="AJ27" s="83">
        <f>'[1]22'!V80</f>
        <v>0</v>
      </c>
      <c r="AK27" s="83">
        <f>'[1]22'!V80</f>
        <v>0</v>
      </c>
      <c r="AL27" s="83">
        <f>'[1]22'!X80</f>
        <v>0</v>
      </c>
      <c r="AM27" s="83">
        <f>'[1]22'!X80</f>
        <v>0</v>
      </c>
      <c r="AN27" s="83">
        <f>'[1]22'!Z80</f>
        <v>0</v>
      </c>
    </row>
    <row r="28" spans="2:40" x14ac:dyDescent="0.25">
      <c r="B28" s="82">
        <v>23</v>
      </c>
      <c r="C28" s="79" t="str">
        <f>'JC1'!I105</f>
        <v>Quantités</v>
      </c>
      <c r="D28" s="83">
        <f>'[1]23'!H71</f>
        <v>0</v>
      </c>
      <c r="E28" s="80">
        <f>'JC1'!I106</f>
        <v>0</v>
      </c>
      <c r="F28" s="84">
        <f>'[1]23'!H72</f>
        <v>0</v>
      </c>
      <c r="G28" s="84">
        <f>'[1]23'!F73</f>
        <v>0</v>
      </c>
      <c r="H28" s="84">
        <f>'[1]23'!H73</f>
        <v>0</v>
      </c>
      <c r="I28" s="83">
        <f>'[1]23'!F74</f>
        <v>0</v>
      </c>
      <c r="J28" s="83">
        <f>'[1]23'!H74</f>
        <v>0</v>
      </c>
      <c r="K28" s="83">
        <f>'[1]23'!F75</f>
        <v>0</v>
      </c>
      <c r="L28" s="83">
        <f>'[1]23'!H75</f>
        <v>0</v>
      </c>
      <c r="M28" s="83">
        <f>'[1]23'!F76</f>
        <v>0</v>
      </c>
      <c r="N28" s="83">
        <f>'[1]23'!H76</f>
        <v>0</v>
      </c>
      <c r="O28" s="83">
        <f>'[1]23'!F77</f>
        <v>0</v>
      </c>
      <c r="P28" s="83">
        <f>'[1]23'!H77</f>
        <v>0</v>
      </c>
      <c r="Q28" s="83">
        <f>'[1]23'!F78</f>
        <v>0</v>
      </c>
      <c r="R28" s="83">
        <f>'[1]23'!H78</f>
        <v>0</v>
      </c>
      <c r="S28" s="83">
        <f>'[1]23'!F79</f>
        <v>0</v>
      </c>
      <c r="T28" s="83">
        <f>'[1]23'!H79</f>
        <v>0</v>
      </c>
      <c r="U28" s="83">
        <f>'[1]23'!F80</f>
        <v>0</v>
      </c>
      <c r="V28" s="83">
        <f>'[1]23'!H80</f>
        <v>0</v>
      </c>
      <c r="W28" s="83">
        <f>'[1]23'!H80</f>
        <v>0</v>
      </c>
      <c r="X28" s="83">
        <f>'[1]23'!J80</f>
        <v>0</v>
      </c>
      <c r="Y28" s="83">
        <f>'[1]23'!J80</f>
        <v>0</v>
      </c>
      <c r="Z28" s="83">
        <f>'[1]23'!L80</f>
        <v>0</v>
      </c>
      <c r="AA28" s="83">
        <f>'[1]23'!L80</f>
        <v>0</v>
      </c>
      <c r="AB28" s="83">
        <f>'[1]23'!N80</f>
        <v>0</v>
      </c>
      <c r="AC28" s="83">
        <f>'[1]23'!N80</f>
        <v>0</v>
      </c>
      <c r="AD28" s="83">
        <f>'[1]23'!P80</f>
        <v>0</v>
      </c>
      <c r="AE28" s="83">
        <f>'[1]23'!P80</f>
        <v>0</v>
      </c>
      <c r="AF28" s="83">
        <f>'[1]23'!R80</f>
        <v>0</v>
      </c>
      <c r="AG28" s="83">
        <f>'[1]23'!R80</f>
        <v>0</v>
      </c>
      <c r="AH28" s="83">
        <f>'[1]23'!T80</f>
        <v>0</v>
      </c>
      <c r="AI28" s="83">
        <f>'[1]23'!T80</f>
        <v>0</v>
      </c>
      <c r="AJ28" s="83">
        <f>'[1]23'!V80</f>
        <v>0</v>
      </c>
      <c r="AK28" s="83">
        <f>'[1]23'!V80</f>
        <v>0</v>
      </c>
      <c r="AL28" s="83">
        <f>'[1]23'!X80</f>
        <v>0</v>
      </c>
      <c r="AM28" s="83">
        <f>'[1]23'!X80</f>
        <v>0</v>
      </c>
      <c r="AN28" s="83">
        <f>'[1]23'!Z80</f>
        <v>0</v>
      </c>
    </row>
    <row r="29" spans="2:40" x14ac:dyDescent="0.25">
      <c r="B29" s="82">
        <v>24</v>
      </c>
      <c r="C29" s="79">
        <f>'JC1'!I106</f>
        <v>0</v>
      </c>
      <c r="D29" s="83">
        <f>'[1]24'!H71</f>
        <v>0</v>
      </c>
      <c r="E29" s="80">
        <f>'JC1'!I107</f>
        <v>0</v>
      </c>
      <c r="F29" s="84">
        <f>'[1]24'!H72</f>
        <v>0</v>
      </c>
      <c r="G29" s="84">
        <f>'[1]24'!F73</f>
        <v>0</v>
      </c>
      <c r="H29" s="84">
        <f>'[1]24'!H73</f>
        <v>0</v>
      </c>
      <c r="I29" s="83">
        <f>'[1]24'!F74</f>
        <v>0</v>
      </c>
      <c r="J29" s="83">
        <f>'[1]24'!H74</f>
        <v>0</v>
      </c>
      <c r="K29" s="83">
        <f>'[1]24'!F75</f>
        <v>0</v>
      </c>
      <c r="L29" s="83">
        <f>'[1]24'!H75</f>
        <v>0</v>
      </c>
      <c r="M29" s="83">
        <f>'[1]24'!F76</f>
        <v>0</v>
      </c>
      <c r="N29" s="83">
        <f>'[1]24'!H76</f>
        <v>0</v>
      </c>
      <c r="O29" s="83">
        <f>'[1]24'!F77</f>
        <v>0</v>
      </c>
      <c r="P29" s="83">
        <f>'[1]24'!H77</f>
        <v>0</v>
      </c>
      <c r="Q29" s="83">
        <f>'[1]24'!F78</f>
        <v>0</v>
      </c>
      <c r="R29" s="83">
        <f>'[1]24'!H78</f>
        <v>0</v>
      </c>
      <c r="S29" s="83">
        <f>'[1]24'!F79</f>
        <v>0</v>
      </c>
      <c r="T29" s="83">
        <f>'[1]24'!H79</f>
        <v>0</v>
      </c>
      <c r="U29" s="83">
        <f>'[1]24'!F80</f>
        <v>0</v>
      </c>
      <c r="V29" s="83">
        <f>'[1]24'!H80</f>
        <v>0</v>
      </c>
      <c r="W29" s="83">
        <f>'[1]24'!H80</f>
        <v>0</v>
      </c>
      <c r="X29" s="83">
        <f>'[1]24'!J80</f>
        <v>0</v>
      </c>
      <c r="Y29" s="83">
        <f>'[1]24'!J80</f>
        <v>0</v>
      </c>
      <c r="Z29" s="83">
        <f>'[1]24'!L80</f>
        <v>0</v>
      </c>
      <c r="AA29" s="83">
        <f>'[1]24'!L80</f>
        <v>0</v>
      </c>
      <c r="AB29" s="83">
        <f>'[1]24'!N80</f>
        <v>0</v>
      </c>
      <c r="AC29" s="83">
        <f>'[1]24'!N80</f>
        <v>0</v>
      </c>
      <c r="AD29" s="83">
        <f>'[1]24'!P80</f>
        <v>0</v>
      </c>
      <c r="AE29" s="83">
        <f>'[1]24'!P80</f>
        <v>0</v>
      </c>
      <c r="AF29" s="83">
        <f>'[1]24'!R80</f>
        <v>0</v>
      </c>
      <c r="AG29" s="83">
        <f>'[1]24'!R80</f>
        <v>0</v>
      </c>
      <c r="AH29" s="83">
        <f>'[1]24'!T80</f>
        <v>0</v>
      </c>
      <c r="AI29" s="83">
        <f>'[1]24'!T80</f>
        <v>0</v>
      </c>
      <c r="AJ29" s="83">
        <f>'[1]24'!V80</f>
        <v>0</v>
      </c>
      <c r="AK29" s="83">
        <f>'[1]24'!V80</f>
        <v>0</v>
      </c>
      <c r="AL29" s="83">
        <f>'[1]24'!X80</f>
        <v>0</v>
      </c>
      <c r="AM29" s="83">
        <f>'[1]24'!X80</f>
        <v>0</v>
      </c>
      <c r="AN29" s="83">
        <f>'[1]24'!Z80</f>
        <v>0</v>
      </c>
    </row>
    <row r="30" spans="2:40" x14ac:dyDescent="0.25">
      <c r="B30" s="78">
        <v>25</v>
      </c>
      <c r="C30" s="79">
        <f>'JC1'!I107</f>
        <v>0</v>
      </c>
      <c r="D30" s="83">
        <f>'[1]25'!H71</f>
        <v>0</v>
      </c>
      <c r="E30" s="80">
        <f>'JC1'!I108</f>
        <v>0</v>
      </c>
      <c r="F30" s="84">
        <f>'[1]25'!H72</f>
        <v>0</v>
      </c>
      <c r="G30" s="84">
        <f>'[1]25'!F73</f>
        <v>0</v>
      </c>
      <c r="H30" s="84">
        <f>'[1]25'!H73</f>
        <v>0</v>
      </c>
      <c r="I30" s="83">
        <f>'[1]25'!F74</f>
        <v>0</v>
      </c>
      <c r="J30" s="83">
        <f>'[1]25'!H74</f>
        <v>0</v>
      </c>
      <c r="K30" s="83">
        <f>'[1]25'!F75</f>
        <v>0</v>
      </c>
      <c r="L30" s="83">
        <f>'[1]25'!H75</f>
        <v>0</v>
      </c>
      <c r="M30" s="83">
        <f>'[1]25'!F76</f>
        <v>0</v>
      </c>
      <c r="N30" s="83">
        <f>'[1]25'!H76</f>
        <v>0</v>
      </c>
      <c r="O30" s="83">
        <f>'[1]25'!F77</f>
        <v>0</v>
      </c>
      <c r="P30" s="83">
        <f>'[1]25'!H77</f>
        <v>0</v>
      </c>
      <c r="Q30" s="83">
        <f>'[1]25'!F78</f>
        <v>0</v>
      </c>
      <c r="R30" s="83">
        <f>'[1]25'!H78</f>
        <v>0</v>
      </c>
      <c r="S30" s="83">
        <f>'[1]25'!F79</f>
        <v>0</v>
      </c>
      <c r="T30" s="83">
        <f>'[1]25'!H79</f>
        <v>0</v>
      </c>
      <c r="U30" s="83">
        <f>'[1]25'!F80</f>
        <v>0</v>
      </c>
      <c r="V30" s="83">
        <f>'[1]25'!H80</f>
        <v>0</v>
      </c>
      <c r="W30" s="83">
        <f>'[1]25'!H80</f>
        <v>0</v>
      </c>
      <c r="X30" s="83">
        <f>'[1]25'!J80</f>
        <v>0</v>
      </c>
      <c r="Y30" s="83">
        <f>'[1]25'!J80</f>
        <v>0</v>
      </c>
      <c r="Z30" s="83">
        <f>'[1]25'!L80</f>
        <v>0</v>
      </c>
      <c r="AA30" s="83">
        <f>'[1]25'!L80</f>
        <v>0</v>
      </c>
      <c r="AB30" s="83">
        <f>'[1]25'!N80</f>
        <v>0</v>
      </c>
      <c r="AC30" s="83">
        <f>'[1]25'!N80</f>
        <v>0</v>
      </c>
      <c r="AD30" s="83">
        <f>'[1]25'!P80</f>
        <v>0</v>
      </c>
      <c r="AE30" s="83">
        <f>'[1]25'!P80</f>
        <v>0</v>
      </c>
      <c r="AF30" s="83">
        <f>'[1]25'!R80</f>
        <v>0</v>
      </c>
      <c r="AG30" s="83">
        <f>'[1]25'!R80</f>
        <v>0</v>
      </c>
      <c r="AH30" s="83">
        <f>'[1]25'!T80</f>
        <v>0</v>
      </c>
      <c r="AI30" s="83">
        <f>'[1]25'!T80</f>
        <v>0</v>
      </c>
      <c r="AJ30" s="83">
        <f>'[1]25'!V80</f>
        <v>0</v>
      </c>
      <c r="AK30" s="83">
        <f>'[1]25'!V80</f>
        <v>0</v>
      </c>
      <c r="AL30" s="83">
        <f>'[1]25'!X80</f>
        <v>0</v>
      </c>
      <c r="AM30" s="83">
        <f>'[1]25'!X80</f>
        <v>0</v>
      </c>
      <c r="AN30" s="83">
        <f>'[1]25'!Z80</f>
        <v>0</v>
      </c>
    </row>
    <row r="31" spans="2:40" x14ac:dyDescent="0.25">
      <c r="B31" s="82">
        <v>26</v>
      </c>
      <c r="C31" s="79">
        <f>'JC1'!I108</f>
        <v>0</v>
      </c>
      <c r="D31" s="83">
        <f>'[1]26'!H71</f>
        <v>0</v>
      </c>
      <c r="E31" s="80">
        <f>'JC1'!I109</f>
        <v>0</v>
      </c>
      <c r="F31" s="84">
        <f>'[1]26'!H72</f>
        <v>0</v>
      </c>
      <c r="G31" s="84">
        <f>'[1]26'!F73</f>
        <v>0</v>
      </c>
      <c r="H31" s="84">
        <f>'[1]26'!H73</f>
        <v>0</v>
      </c>
      <c r="I31" s="83">
        <f>'[1]26'!F74</f>
        <v>0</v>
      </c>
      <c r="J31" s="83">
        <f>'[1]26'!H74</f>
        <v>0</v>
      </c>
      <c r="K31" s="83">
        <f>'[1]26'!F75</f>
        <v>0</v>
      </c>
      <c r="L31" s="83">
        <f>'[1]26'!H75</f>
        <v>0</v>
      </c>
      <c r="M31" s="83">
        <f>'[1]26'!F76</f>
        <v>0</v>
      </c>
      <c r="N31" s="83">
        <f>'[1]26'!H76</f>
        <v>0</v>
      </c>
      <c r="O31" s="83">
        <f>'[1]26'!F77</f>
        <v>0</v>
      </c>
      <c r="P31" s="83">
        <f>'[1]26'!H77</f>
        <v>0</v>
      </c>
      <c r="Q31" s="83">
        <f>'[1]26'!F78</f>
        <v>0</v>
      </c>
      <c r="R31" s="83">
        <f>'[1]26'!H78</f>
        <v>0</v>
      </c>
      <c r="S31" s="83">
        <f>'[1]26'!F79</f>
        <v>0</v>
      </c>
      <c r="T31" s="83">
        <f>'[1]26'!H79</f>
        <v>0</v>
      </c>
      <c r="U31" s="83">
        <f>'[1]26'!F80</f>
        <v>0</v>
      </c>
      <c r="V31" s="83">
        <f>'[1]26'!H80</f>
        <v>0</v>
      </c>
      <c r="W31" s="83">
        <f>'[1]26'!H80</f>
        <v>0</v>
      </c>
      <c r="X31" s="83">
        <f>'[1]26'!J80</f>
        <v>0</v>
      </c>
      <c r="Y31" s="83">
        <f>'[1]26'!J80</f>
        <v>0</v>
      </c>
      <c r="Z31" s="83">
        <f>'[1]26'!L80</f>
        <v>0</v>
      </c>
      <c r="AA31" s="83">
        <f>'[1]26'!L80</f>
        <v>0</v>
      </c>
      <c r="AB31" s="83">
        <f>'[1]26'!N80</f>
        <v>0</v>
      </c>
      <c r="AC31" s="83">
        <f>'[1]26'!N80</f>
        <v>0</v>
      </c>
      <c r="AD31" s="83">
        <f>'[1]26'!P80</f>
        <v>0</v>
      </c>
      <c r="AE31" s="83">
        <f>'[1]26'!P80</f>
        <v>0</v>
      </c>
      <c r="AF31" s="83">
        <f>'[1]26'!R80</f>
        <v>0</v>
      </c>
      <c r="AG31" s="83">
        <f>'[1]26'!R80</f>
        <v>0</v>
      </c>
      <c r="AH31" s="83">
        <f>'[1]26'!T80</f>
        <v>0</v>
      </c>
      <c r="AI31" s="83">
        <f>'[1]26'!T80</f>
        <v>0</v>
      </c>
      <c r="AJ31" s="83">
        <f>'[1]26'!V80</f>
        <v>0</v>
      </c>
      <c r="AK31" s="83">
        <f>'[1]26'!V80</f>
        <v>0</v>
      </c>
      <c r="AL31" s="83">
        <f>'[1]26'!X80</f>
        <v>0</v>
      </c>
      <c r="AM31" s="83">
        <f>'[1]26'!X80</f>
        <v>0</v>
      </c>
      <c r="AN31" s="83">
        <f>'[1]26'!Z80</f>
        <v>0</v>
      </c>
    </row>
    <row r="32" spans="2:40" x14ac:dyDescent="0.25">
      <c r="B32" s="82">
        <v>27</v>
      </c>
      <c r="C32" s="79">
        <f>'JC1'!I109</f>
        <v>0</v>
      </c>
      <c r="D32" s="83">
        <f>'[1]27'!H71</f>
        <v>0</v>
      </c>
      <c r="E32" s="80">
        <f>'JC1'!I110</f>
        <v>0</v>
      </c>
      <c r="F32" s="84">
        <f>'[1]27'!H72</f>
        <v>0</v>
      </c>
      <c r="G32" s="84">
        <f>'[1]27'!F73</f>
        <v>0</v>
      </c>
      <c r="H32" s="84">
        <f>'[1]27'!H73</f>
        <v>0</v>
      </c>
      <c r="I32" s="83">
        <f>'[1]27'!F74</f>
        <v>0</v>
      </c>
      <c r="J32" s="83">
        <f>'[1]27'!H74</f>
        <v>0</v>
      </c>
      <c r="K32" s="83">
        <f>'[1]27'!F75</f>
        <v>0</v>
      </c>
      <c r="L32" s="83">
        <f>'[1]27'!H75</f>
        <v>0</v>
      </c>
      <c r="M32" s="83">
        <f>'[1]27'!F76</f>
        <v>0</v>
      </c>
      <c r="N32" s="83">
        <f>'[1]27'!H76</f>
        <v>0</v>
      </c>
      <c r="O32" s="83">
        <f>'[1]27'!F77</f>
        <v>0</v>
      </c>
      <c r="P32" s="83">
        <f>'[1]27'!H77</f>
        <v>0</v>
      </c>
      <c r="Q32" s="83">
        <f>'[1]27'!F78</f>
        <v>0</v>
      </c>
      <c r="R32" s="83">
        <f>'[1]27'!H78</f>
        <v>0</v>
      </c>
      <c r="S32" s="83">
        <f>'[1]27'!F79</f>
        <v>0</v>
      </c>
      <c r="T32" s="83">
        <f>'[1]27'!H79</f>
        <v>0</v>
      </c>
      <c r="U32" s="83">
        <f>'[1]27'!F80</f>
        <v>0</v>
      </c>
      <c r="V32" s="83">
        <f>'[1]27'!H80</f>
        <v>0</v>
      </c>
      <c r="W32" s="83">
        <f>'[1]27'!H80</f>
        <v>0</v>
      </c>
      <c r="X32" s="83">
        <f>'[1]27'!J80</f>
        <v>0</v>
      </c>
      <c r="Y32" s="83">
        <f>'[1]27'!J80</f>
        <v>0</v>
      </c>
      <c r="Z32" s="83">
        <f>'[1]27'!L80</f>
        <v>0</v>
      </c>
      <c r="AA32" s="83">
        <f>'[1]27'!L80</f>
        <v>0</v>
      </c>
      <c r="AB32" s="83">
        <f>'[1]27'!N80</f>
        <v>0</v>
      </c>
      <c r="AC32" s="83">
        <f>'[1]27'!N80</f>
        <v>0</v>
      </c>
      <c r="AD32" s="83">
        <f>'[1]27'!P80</f>
        <v>0</v>
      </c>
      <c r="AE32" s="83">
        <f>'[1]27'!P80</f>
        <v>0</v>
      </c>
      <c r="AF32" s="83">
        <f>'[1]27'!R80</f>
        <v>0</v>
      </c>
      <c r="AG32" s="83">
        <f>'[1]27'!R80</f>
        <v>0</v>
      </c>
      <c r="AH32" s="83">
        <f>'[1]27'!T80</f>
        <v>0</v>
      </c>
      <c r="AI32" s="83">
        <f>'[1]27'!T80</f>
        <v>0</v>
      </c>
      <c r="AJ32" s="83">
        <f>'[1]27'!V80</f>
        <v>0</v>
      </c>
      <c r="AK32" s="83">
        <f>'[1]27'!V80</f>
        <v>0</v>
      </c>
      <c r="AL32" s="83">
        <f>'[1]27'!X80</f>
        <v>0</v>
      </c>
      <c r="AM32" s="83">
        <f>'[1]27'!X80</f>
        <v>0</v>
      </c>
      <c r="AN32" s="83">
        <f>'[1]27'!Z80</f>
        <v>0</v>
      </c>
    </row>
    <row r="33" spans="2:40" x14ac:dyDescent="0.25">
      <c r="B33" s="78">
        <v>28</v>
      </c>
      <c r="C33" s="79">
        <f>'JC1'!I110</f>
        <v>0</v>
      </c>
      <c r="D33" s="83">
        <f>'[1]28'!H71</f>
        <v>0</v>
      </c>
      <c r="E33" s="80">
        <f>'JC1'!I111</f>
        <v>0</v>
      </c>
      <c r="F33" s="84">
        <f>'[1]28'!H72</f>
        <v>0</v>
      </c>
      <c r="G33" s="84">
        <f>'[1]28'!F73</f>
        <v>0</v>
      </c>
      <c r="H33" s="84">
        <f>'[1]28'!H73</f>
        <v>0</v>
      </c>
      <c r="I33" s="83">
        <f>'[1]28'!F74</f>
        <v>0</v>
      </c>
      <c r="J33" s="83">
        <f>'[1]28'!H74</f>
        <v>0</v>
      </c>
      <c r="K33" s="83">
        <f>'[1]28'!F75</f>
        <v>0</v>
      </c>
      <c r="L33" s="83">
        <f>'[1]28'!H75</f>
        <v>0</v>
      </c>
      <c r="M33" s="83">
        <f>'[1]28'!F76</f>
        <v>0</v>
      </c>
      <c r="N33" s="83">
        <f>'[1]28'!H76</f>
        <v>0</v>
      </c>
      <c r="O33" s="83">
        <f>'[1]28'!F77</f>
        <v>0</v>
      </c>
      <c r="P33" s="83">
        <f>'[1]28'!H77</f>
        <v>0</v>
      </c>
      <c r="Q33" s="83">
        <f>'[1]28'!F78</f>
        <v>0</v>
      </c>
      <c r="R33" s="83">
        <f>'[1]28'!H78</f>
        <v>0</v>
      </c>
      <c r="S33" s="83">
        <f>'[1]28'!F79</f>
        <v>0</v>
      </c>
      <c r="T33" s="83">
        <f>'[1]28'!H79</f>
        <v>0</v>
      </c>
      <c r="U33" s="83">
        <f>'[1]28'!F80</f>
        <v>0</v>
      </c>
      <c r="V33" s="83">
        <f>'[1]28'!H80</f>
        <v>0</v>
      </c>
      <c r="W33" s="83">
        <f>'[1]28'!H80</f>
        <v>0</v>
      </c>
      <c r="X33" s="83">
        <f>'[1]28'!J80</f>
        <v>0</v>
      </c>
      <c r="Y33" s="83">
        <f>'[1]28'!J80</f>
        <v>0</v>
      </c>
      <c r="Z33" s="83">
        <f>'[1]28'!L80</f>
        <v>0</v>
      </c>
      <c r="AA33" s="83">
        <f>'[1]28'!L80</f>
        <v>0</v>
      </c>
      <c r="AB33" s="83">
        <f>'[1]28'!N80</f>
        <v>0</v>
      </c>
      <c r="AC33" s="83">
        <f>'[1]28'!N80</f>
        <v>0</v>
      </c>
      <c r="AD33" s="83">
        <f>'[1]28'!P80</f>
        <v>0</v>
      </c>
      <c r="AE33" s="83">
        <f>'[1]28'!P80</f>
        <v>0</v>
      </c>
      <c r="AF33" s="83">
        <f>'[1]28'!R80</f>
        <v>0</v>
      </c>
      <c r="AG33" s="83">
        <f>'[1]28'!R80</f>
        <v>0</v>
      </c>
      <c r="AH33" s="83">
        <f>'[1]28'!T80</f>
        <v>0</v>
      </c>
      <c r="AI33" s="83">
        <f>'[1]28'!T80</f>
        <v>0</v>
      </c>
      <c r="AJ33" s="83">
        <f>'[1]28'!V80</f>
        <v>0</v>
      </c>
      <c r="AK33" s="83">
        <f>'[1]28'!V80</f>
        <v>0</v>
      </c>
      <c r="AL33" s="83">
        <f>'[1]28'!X80</f>
        <v>0</v>
      </c>
      <c r="AM33" s="83">
        <f>'[1]28'!X80</f>
        <v>0</v>
      </c>
      <c r="AN33" s="83">
        <f>'[1]28'!Z80</f>
        <v>0</v>
      </c>
    </row>
    <row r="34" spans="2:40" x14ac:dyDescent="0.25">
      <c r="B34" s="82">
        <v>29</v>
      </c>
      <c r="C34" s="79">
        <f>'JC1'!I111</f>
        <v>0</v>
      </c>
      <c r="D34" s="83">
        <f>'[1]29'!H71</f>
        <v>0</v>
      </c>
      <c r="E34" s="80">
        <f>'JC1'!I112</f>
        <v>0</v>
      </c>
      <c r="F34" s="84">
        <f>'[1]29'!H72</f>
        <v>0</v>
      </c>
      <c r="G34" s="84">
        <f>'[1]29'!F73</f>
        <v>0</v>
      </c>
      <c r="H34" s="84">
        <f>'[1]29'!H73</f>
        <v>0</v>
      </c>
      <c r="I34" s="83">
        <f>'[1]29'!F74</f>
        <v>0</v>
      </c>
      <c r="J34" s="83">
        <f>'[1]29'!H74</f>
        <v>0</v>
      </c>
      <c r="K34" s="83">
        <f>'[1]29'!F75</f>
        <v>0</v>
      </c>
      <c r="L34" s="83">
        <f>'[1]29'!H75</f>
        <v>0</v>
      </c>
      <c r="M34" s="83">
        <f>'[1]29'!F76</f>
        <v>0</v>
      </c>
      <c r="N34" s="83">
        <f>'[1]29'!H76</f>
        <v>0</v>
      </c>
      <c r="O34" s="83">
        <f>'[1]29'!F77</f>
        <v>0</v>
      </c>
      <c r="P34" s="83">
        <f>'[1]29'!H77</f>
        <v>0</v>
      </c>
      <c r="Q34" s="83">
        <f>'[1]29'!F78</f>
        <v>0</v>
      </c>
      <c r="R34" s="83">
        <f>'[1]29'!H78</f>
        <v>0</v>
      </c>
      <c r="S34" s="83">
        <f>'[1]29'!F79</f>
        <v>0</v>
      </c>
      <c r="T34" s="83">
        <f>'[1]29'!H79</f>
        <v>0</v>
      </c>
      <c r="U34" s="23">
        <f>'[1]29'!F80</f>
        <v>0</v>
      </c>
      <c r="V34" s="83">
        <f>'[1]29'!H80</f>
        <v>0</v>
      </c>
      <c r="W34" s="23">
        <f>'[1]29'!H80</f>
        <v>0</v>
      </c>
      <c r="X34" s="83">
        <f>'[1]29'!J80</f>
        <v>0</v>
      </c>
      <c r="Y34" s="23">
        <f>'[1]29'!J80</f>
        <v>0</v>
      </c>
      <c r="Z34" s="83">
        <f>'[1]29'!L80</f>
        <v>0</v>
      </c>
      <c r="AA34" s="23">
        <f>'[1]29'!L80</f>
        <v>0</v>
      </c>
      <c r="AB34" s="83">
        <f>'[1]29'!N80</f>
        <v>0</v>
      </c>
      <c r="AC34" s="23">
        <f>'[1]29'!N80</f>
        <v>0</v>
      </c>
      <c r="AD34" s="83">
        <f>'[1]29'!P80</f>
        <v>0</v>
      </c>
      <c r="AE34" s="23">
        <f>'[1]29'!P80</f>
        <v>0</v>
      </c>
      <c r="AF34" s="83">
        <f>'[1]29'!R80</f>
        <v>0</v>
      </c>
      <c r="AG34" s="23">
        <f>'[1]29'!R80</f>
        <v>0</v>
      </c>
      <c r="AH34" s="83">
        <f>'[1]29'!T80</f>
        <v>0</v>
      </c>
      <c r="AI34" s="23">
        <f>'[1]29'!T80</f>
        <v>0</v>
      </c>
      <c r="AJ34" s="83">
        <f>'[1]29'!V80</f>
        <v>0</v>
      </c>
      <c r="AK34" s="23">
        <f>'[1]29'!V80</f>
        <v>0</v>
      </c>
      <c r="AL34" s="83">
        <f>'[1]29'!X80</f>
        <v>0</v>
      </c>
      <c r="AM34" s="23">
        <f>'[1]29'!X80</f>
        <v>0</v>
      </c>
      <c r="AN34" s="83">
        <f>'[1]29'!Z80</f>
        <v>0</v>
      </c>
    </row>
    <row r="35" spans="2:40" x14ac:dyDescent="0.25">
      <c r="B35" s="82">
        <v>30</v>
      </c>
      <c r="C35" s="79">
        <f>'JC1'!I112</f>
        <v>0</v>
      </c>
      <c r="D35" s="83">
        <f>'[1]30'!H71</f>
        <v>0</v>
      </c>
      <c r="E35" s="80">
        <f>'JC1'!I113</f>
        <v>0</v>
      </c>
      <c r="F35" s="84">
        <f>'[1]30'!H72</f>
        <v>0</v>
      </c>
      <c r="G35" s="84">
        <f>'[1]30'!F73</f>
        <v>0</v>
      </c>
      <c r="H35" s="84">
        <f>'[1]30'!H73</f>
        <v>0</v>
      </c>
      <c r="I35" s="83">
        <f>'[1]30'!F74</f>
        <v>0</v>
      </c>
      <c r="J35" s="83">
        <f>'[1]30'!H74</f>
        <v>0</v>
      </c>
      <c r="K35" s="83">
        <f>'[1]30'!F75</f>
        <v>0</v>
      </c>
      <c r="L35" s="83">
        <f>'[1]30'!H75</f>
        <v>0</v>
      </c>
      <c r="M35" s="83">
        <f>'[1]30'!F76</f>
        <v>0</v>
      </c>
      <c r="N35" s="83">
        <f>'[1]30'!H76</f>
        <v>0</v>
      </c>
      <c r="O35" s="83">
        <f>'[1]30'!F77</f>
        <v>0</v>
      </c>
      <c r="P35" s="83">
        <f>'[1]30'!H77</f>
        <v>0</v>
      </c>
      <c r="Q35" s="83">
        <f>'[1]30'!F78</f>
        <v>0</v>
      </c>
      <c r="R35" s="83">
        <f>'[1]30'!H78</f>
        <v>0</v>
      </c>
      <c r="S35" s="83">
        <f>'[1]30'!F79</f>
        <v>0</v>
      </c>
      <c r="T35" s="83">
        <f>'[1]30'!H79</f>
        <v>0</v>
      </c>
      <c r="U35" s="83">
        <f>'[1]30'!F80</f>
        <v>0</v>
      </c>
      <c r="V35" s="83">
        <f>'[1]30'!H80</f>
        <v>0</v>
      </c>
      <c r="W35" s="83">
        <f>'[1]30'!H80</f>
        <v>0</v>
      </c>
      <c r="X35" s="83">
        <f>'[1]30'!J80</f>
        <v>0</v>
      </c>
      <c r="Y35" s="83">
        <f>'[1]30'!J80</f>
        <v>0</v>
      </c>
      <c r="Z35" s="83">
        <f>'[1]30'!L80</f>
        <v>0</v>
      </c>
      <c r="AA35" s="83">
        <f>'[1]30'!L80</f>
        <v>0</v>
      </c>
      <c r="AB35" s="83">
        <f>'[1]30'!N80</f>
        <v>0</v>
      </c>
      <c r="AC35" s="83">
        <f>'[1]30'!N80</f>
        <v>0</v>
      </c>
      <c r="AD35" s="83">
        <f>'[1]30'!P80</f>
        <v>0</v>
      </c>
      <c r="AE35" s="83">
        <f>'[1]30'!P80</f>
        <v>0</v>
      </c>
      <c r="AF35" s="83">
        <f>'[1]30'!R80</f>
        <v>0</v>
      </c>
      <c r="AG35" s="83">
        <f>'[1]30'!R80</f>
        <v>0</v>
      </c>
      <c r="AH35" s="83">
        <f>'[1]30'!T80</f>
        <v>0</v>
      </c>
      <c r="AI35" s="83">
        <f>'[1]30'!T80</f>
        <v>0</v>
      </c>
      <c r="AJ35" s="83">
        <f>'[1]30'!V80</f>
        <v>0</v>
      </c>
      <c r="AK35" s="83">
        <f>'[1]30'!V80</f>
        <v>0</v>
      </c>
      <c r="AL35" s="83">
        <f>'[1]30'!X80</f>
        <v>0</v>
      </c>
      <c r="AM35" s="83">
        <f>'[1]30'!X80</f>
        <v>0</v>
      </c>
      <c r="AN35" s="83">
        <f>'[1]30'!Z80</f>
        <v>0</v>
      </c>
    </row>
    <row r="36" spans="2:40" x14ac:dyDescent="0.25">
      <c r="B36" s="78">
        <v>31</v>
      </c>
      <c r="C36" s="79">
        <f>'JC1'!I113</f>
        <v>0</v>
      </c>
      <c r="D36" s="83">
        <f>'[1]31'!H71</f>
        <v>0</v>
      </c>
      <c r="E36" s="80">
        <f>'JC1'!I114</f>
        <v>0</v>
      </c>
      <c r="F36" s="84">
        <f>'[1]31'!H72</f>
        <v>0</v>
      </c>
      <c r="G36" s="84">
        <f>'[1]31'!F73</f>
        <v>0</v>
      </c>
      <c r="H36" s="84">
        <f>'[1]31'!H73</f>
        <v>0</v>
      </c>
      <c r="I36" s="83">
        <f>'[1]31'!F74</f>
        <v>0</v>
      </c>
      <c r="J36" s="83">
        <f>'[1]31'!H74</f>
        <v>0</v>
      </c>
      <c r="K36" s="83">
        <f>'[1]31'!F75</f>
        <v>0</v>
      </c>
      <c r="L36" s="83">
        <f>'[1]31'!H75</f>
        <v>0</v>
      </c>
      <c r="M36" s="83">
        <f>'[1]31'!F76</f>
        <v>0</v>
      </c>
      <c r="N36" s="83">
        <f>'[1]31'!H76</f>
        <v>0</v>
      </c>
      <c r="O36" s="83">
        <f>'[1]31'!F77</f>
        <v>0</v>
      </c>
      <c r="P36" s="83">
        <f>'[1]31'!H77</f>
        <v>0</v>
      </c>
      <c r="Q36" s="83">
        <f>'[1]31'!F78</f>
        <v>0</v>
      </c>
      <c r="R36" s="83">
        <f>'[1]31'!H78</f>
        <v>0</v>
      </c>
      <c r="S36" s="83">
        <f>'[1]31'!F79</f>
        <v>0</v>
      </c>
      <c r="T36" s="83">
        <f>'[1]31'!H79</f>
        <v>0</v>
      </c>
      <c r="U36" s="83">
        <f>'[1]31'!F80</f>
        <v>0</v>
      </c>
      <c r="V36" s="83">
        <f>'[1]31'!H80</f>
        <v>0</v>
      </c>
      <c r="W36" s="83">
        <f>'[1]31'!H80</f>
        <v>0</v>
      </c>
      <c r="X36" s="83">
        <f>'[1]31'!J80</f>
        <v>0</v>
      </c>
      <c r="Y36" s="83">
        <f>'[1]31'!J80</f>
        <v>0</v>
      </c>
      <c r="Z36" s="83">
        <f>'[1]31'!L80</f>
        <v>0</v>
      </c>
      <c r="AA36" s="83">
        <f>'[1]31'!L80</f>
        <v>0</v>
      </c>
      <c r="AB36" s="83">
        <f>'[1]31'!N80</f>
        <v>0</v>
      </c>
      <c r="AC36" s="83">
        <f>'[1]31'!N80</f>
        <v>0</v>
      </c>
      <c r="AD36" s="83">
        <f>'[1]31'!P80</f>
        <v>0</v>
      </c>
      <c r="AE36" s="83">
        <f>'[1]31'!P80</f>
        <v>0</v>
      </c>
      <c r="AF36" s="83">
        <f>'[1]31'!R80</f>
        <v>0</v>
      </c>
      <c r="AG36" s="83">
        <f>'[1]31'!R80</f>
        <v>0</v>
      </c>
      <c r="AH36" s="83">
        <f>'[1]31'!T80</f>
        <v>0</v>
      </c>
      <c r="AI36" s="83">
        <f>'[1]31'!T80</f>
        <v>0</v>
      </c>
      <c r="AJ36" s="83">
        <f>'[1]31'!V80</f>
        <v>0</v>
      </c>
      <c r="AK36" s="83">
        <f>'[1]31'!V80</f>
        <v>0</v>
      </c>
      <c r="AL36" s="83">
        <f>'[1]31'!X80</f>
        <v>0</v>
      </c>
      <c r="AM36" s="83">
        <f>'[1]31'!X80</f>
        <v>0</v>
      </c>
      <c r="AN36" s="83">
        <f>'[1]31'!Z80</f>
        <v>0</v>
      </c>
    </row>
    <row r="37" spans="2:40" x14ac:dyDescent="0.25">
      <c r="B37" s="82">
        <v>32</v>
      </c>
      <c r="C37" s="79">
        <f>'JC1'!I114</f>
        <v>0</v>
      </c>
      <c r="D37" s="83">
        <f>'[1]32'!H71</f>
        <v>0</v>
      </c>
      <c r="E37" s="80">
        <f>'JC1'!I115</f>
        <v>0</v>
      </c>
      <c r="F37" s="84">
        <f>'[1]32'!H72</f>
        <v>0</v>
      </c>
      <c r="G37" s="84">
        <f>'[1]32'!F73</f>
        <v>0</v>
      </c>
      <c r="H37" s="84">
        <f>'[1]32'!H73</f>
        <v>0</v>
      </c>
      <c r="I37" s="83">
        <f>'[1]32'!F74</f>
        <v>0</v>
      </c>
      <c r="J37" s="83">
        <f>'[1]32'!H74</f>
        <v>0</v>
      </c>
      <c r="K37" s="83">
        <f>'[1]32'!F75</f>
        <v>0</v>
      </c>
      <c r="L37" s="83">
        <f>'[1]32'!H75</f>
        <v>0</v>
      </c>
      <c r="M37" s="83">
        <f>'[1]32'!F76</f>
        <v>0</v>
      </c>
      <c r="N37" s="83">
        <f>'[1]32'!H76</f>
        <v>0</v>
      </c>
      <c r="O37" s="83">
        <f>'[1]32'!F77</f>
        <v>0</v>
      </c>
      <c r="P37" s="83">
        <f>'[1]32'!H77</f>
        <v>0</v>
      </c>
      <c r="Q37" s="83">
        <f>'[1]32'!F78</f>
        <v>0</v>
      </c>
      <c r="R37" s="83">
        <f>'[1]32'!H78</f>
        <v>0</v>
      </c>
      <c r="S37" s="83">
        <f>'[1]32'!F79</f>
        <v>0</v>
      </c>
      <c r="T37" s="83">
        <f>'[1]32'!H79</f>
        <v>0</v>
      </c>
      <c r="U37" s="83">
        <f>'[1]32'!F80</f>
        <v>0</v>
      </c>
      <c r="V37" s="83">
        <f>'[1]32'!H80</f>
        <v>0</v>
      </c>
      <c r="W37" s="83">
        <f>'[1]32'!H80</f>
        <v>0</v>
      </c>
      <c r="X37" s="83">
        <f>'[1]32'!J80</f>
        <v>0</v>
      </c>
      <c r="Y37" s="83">
        <f>'[1]32'!J80</f>
        <v>0</v>
      </c>
      <c r="Z37" s="83">
        <f>'[1]32'!L80</f>
        <v>0</v>
      </c>
      <c r="AA37" s="83">
        <f>'[1]32'!L80</f>
        <v>0</v>
      </c>
      <c r="AB37" s="83">
        <f>'[1]32'!N80</f>
        <v>0</v>
      </c>
      <c r="AC37" s="83">
        <f>'[1]32'!N80</f>
        <v>0</v>
      </c>
      <c r="AD37" s="83">
        <f>'[1]32'!P80</f>
        <v>0</v>
      </c>
      <c r="AE37" s="83">
        <f>'[1]32'!P80</f>
        <v>0</v>
      </c>
      <c r="AF37" s="83">
        <f>'[1]32'!R80</f>
        <v>0</v>
      </c>
      <c r="AG37" s="83">
        <f>'[1]32'!R80</f>
        <v>0</v>
      </c>
      <c r="AH37" s="83">
        <f>'[1]32'!T80</f>
        <v>0</v>
      </c>
      <c r="AI37" s="83">
        <f>'[1]32'!T80</f>
        <v>0</v>
      </c>
      <c r="AJ37" s="83">
        <f>'[1]32'!V80</f>
        <v>0</v>
      </c>
      <c r="AK37" s="83">
        <f>'[1]32'!V80</f>
        <v>0</v>
      </c>
      <c r="AL37" s="83">
        <f>'[1]32'!X80</f>
        <v>0</v>
      </c>
      <c r="AM37" s="83">
        <f>'[1]32'!X80</f>
        <v>0</v>
      </c>
      <c r="AN37" s="83">
        <f>'[1]32'!Z80</f>
        <v>0</v>
      </c>
    </row>
    <row r="38" spans="2:40" x14ac:dyDescent="0.25">
      <c r="B38" s="82">
        <v>33</v>
      </c>
      <c r="C38" s="79">
        <f>'JC1'!I115</f>
        <v>0</v>
      </c>
      <c r="D38" s="83">
        <f>'[1]33'!H71</f>
        <v>0</v>
      </c>
      <c r="E38" s="80">
        <f>'JC1'!I116</f>
        <v>0</v>
      </c>
      <c r="F38" s="84">
        <f>'[1]33'!H72</f>
        <v>0</v>
      </c>
      <c r="G38" s="84">
        <f>'[1]33'!F73</f>
        <v>0</v>
      </c>
      <c r="H38" s="84">
        <f>'[1]33'!H73</f>
        <v>0</v>
      </c>
      <c r="I38" s="83">
        <f>'[1]33'!F74</f>
        <v>0</v>
      </c>
      <c r="J38" s="83">
        <f>'[1]33'!H74</f>
        <v>0</v>
      </c>
      <c r="K38" s="83">
        <f>'[1]33'!F75</f>
        <v>0</v>
      </c>
      <c r="L38" s="83">
        <f>'[1]33'!H75</f>
        <v>0</v>
      </c>
      <c r="M38" s="83">
        <f>'[1]33'!F76</f>
        <v>0</v>
      </c>
      <c r="N38" s="83">
        <f>'[1]33'!H76</f>
        <v>0</v>
      </c>
      <c r="O38" s="83">
        <f>'[1]33'!F77</f>
        <v>0</v>
      </c>
      <c r="P38" s="83">
        <f>'[1]33'!H77</f>
        <v>0</v>
      </c>
      <c r="Q38" s="83">
        <f>'[1]33'!F78</f>
        <v>0</v>
      </c>
      <c r="R38" s="83">
        <f>'[1]33'!H78</f>
        <v>0</v>
      </c>
      <c r="S38" s="83">
        <f>'[1]33'!F79</f>
        <v>0</v>
      </c>
      <c r="T38" s="83">
        <f>'[1]33'!H79</f>
        <v>0</v>
      </c>
      <c r="U38" s="83">
        <f>'[1]33'!F80</f>
        <v>0</v>
      </c>
      <c r="V38" s="83">
        <f>'[1]33'!H80</f>
        <v>0</v>
      </c>
      <c r="W38" s="83">
        <f>'[1]33'!H80</f>
        <v>0</v>
      </c>
      <c r="X38" s="83">
        <f>'[1]33'!J80</f>
        <v>0</v>
      </c>
      <c r="Y38" s="83">
        <f>'[1]33'!J80</f>
        <v>0</v>
      </c>
      <c r="Z38" s="83">
        <f>'[1]33'!L80</f>
        <v>0</v>
      </c>
      <c r="AA38" s="83">
        <f>'[1]33'!L80</f>
        <v>0</v>
      </c>
      <c r="AB38" s="83">
        <f>'[1]33'!N80</f>
        <v>0</v>
      </c>
      <c r="AC38" s="83">
        <f>'[1]33'!N80</f>
        <v>0</v>
      </c>
      <c r="AD38" s="83">
        <f>'[1]33'!P80</f>
        <v>0</v>
      </c>
      <c r="AE38" s="83">
        <f>'[1]33'!P80</f>
        <v>0</v>
      </c>
      <c r="AF38" s="83">
        <f>'[1]33'!R80</f>
        <v>0</v>
      </c>
      <c r="AG38" s="83">
        <f>'[1]33'!R80</f>
        <v>0</v>
      </c>
      <c r="AH38" s="83">
        <f>'[1]33'!T80</f>
        <v>0</v>
      </c>
      <c r="AI38" s="83">
        <f>'[1]33'!T80</f>
        <v>0</v>
      </c>
      <c r="AJ38" s="83">
        <f>'[1]33'!V80</f>
        <v>0</v>
      </c>
      <c r="AK38" s="83">
        <f>'[1]33'!V80</f>
        <v>0</v>
      </c>
      <c r="AL38" s="83">
        <f>'[1]33'!X80</f>
        <v>0</v>
      </c>
      <c r="AM38" s="83">
        <f>'[1]33'!X80</f>
        <v>0</v>
      </c>
      <c r="AN38" s="83">
        <f>'[1]33'!Z80</f>
        <v>0</v>
      </c>
    </row>
    <row r="39" spans="2:40" x14ac:dyDescent="0.25">
      <c r="B39" s="78">
        <v>34</v>
      </c>
      <c r="C39" s="79">
        <f>'JC1'!I116</f>
        <v>0</v>
      </c>
      <c r="D39" s="83">
        <f>'[1]34'!H71</f>
        <v>0</v>
      </c>
      <c r="E39" s="80">
        <f>'JC1'!I117</f>
        <v>0</v>
      </c>
      <c r="F39" s="84">
        <f>'[1]34'!H72</f>
        <v>0</v>
      </c>
      <c r="G39" s="84">
        <f>'[1]34'!F73</f>
        <v>0</v>
      </c>
      <c r="H39" s="84">
        <f>'[1]34'!H73</f>
        <v>0</v>
      </c>
      <c r="I39" s="83">
        <f>'[1]34'!F74</f>
        <v>0</v>
      </c>
      <c r="J39" s="83">
        <f>'[1]34'!H74</f>
        <v>0</v>
      </c>
      <c r="K39" s="83">
        <f>'[1]34'!F75</f>
        <v>0</v>
      </c>
      <c r="L39" s="83">
        <f>'[1]34'!H75</f>
        <v>0</v>
      </c>
      <c r="M39" s="83">
        <f>'[1]34'!F76</f>
        <v>0</v>
      </c>
      <c r="N39" s="83">
        <f>'[1]34'!H76</f>
        <v>0</v>
      </c>
      <c r="O39" s="83">
        <f>'[1]34'!F77</f>
        <v>0</v>
      </c>
      <c r="P39" s="83">
        <f>'[1]34'!H77</f>
        <v>0</v>
      </c>
      <c r="Q39" s="83">
        <f>'[1]34'!F78</f>
        <v>0</v>
      </c>
      <c r="R39" s="83">
        <f>'[1]34'!H78</f>
        <v>0</v>
      </c>
      <c r="S39" s="83">
        <f>'[1]34'!F79</f>
        <v>0</v>
      </c>
      <c r="T39" s="83">
        <f>'[1]34'!H79</f>
        <v>0</v>
      </c>
      <c r="U39" s="83">
        <f>'[1]34'!F80</f>
        <v>0</v>
      </c>
      <c r="V39" s="83">
        <f>'[1]34'!H80</f>
        <v>0</v>
      </c>
      <c r="W39" s="83">
        <f>'[1]34'!H80</f>
        <v>0</v>
      </c>
      <c r="X39" s="83">
        <f>'[1]34'!J80</f>
        <v>0</v>
      </c>
      <c r="Y39" s="83">
        <f>'[1]34'!J80</f>
        <v>0</v>
      </c>
      <c r="Z39" s="83">
        <f>'[1]34'!L80</f>
        <v>0</v>
      </c>
      <c r="AA39" s="83">
        <f>'[1]34'!L80</f>
        <v>0</v>
      </c>
      <c r="AB39" s="83">
        <f>'[1]34'!N80</f>
        <v>0</v>
      </c>
      <c r="AC39" s="83">
        <f>'[1]34'!N80</f>
        <v>0</v>
      </c>
      <c r="AD39" s="83">
        <f>'[1]34'!P80</f>
        <v>0</v>
      </c>
      <c r="AE39" s="83">
        <f>'[1]34'!P80</f>
        <v>0</v>
      </c>
      <c r="AF39" s="83">
        <f>'[1]34'!R80</f>
        <v>0</v>
      </c>
      <c r="AG39" s="83">
        <f>'[1]34'!R80</f>
        <v>0</v>
      </c>
      <c r="AH39" s="83">
        <f>'[1]34'!T80</f>
        <v>0</v>
      </c>
      <c r="AI39" s="83">
        <f>'[1]34'!T80</f>
        <v>0</v>
      </c>
      <c r="AJ39" s="83">
        <f>'[1]34'!V80</f>
        <v>0</v>
      </c>
      <c r="AK39" s="83">
        <f>'[1]34'!V80</f>
        <v>0</v>
      </c>
      <c r="AL39" s="83">
        <f>'[1]34'!X80</f>
        <v>0</v>
      </c>
      <c r="AM39" s="83">
        <f>'[1]34'!X80</f>
        <v>0</v>
      </c>
      <c r="AN39" s="83">
        <f>'[1]34'!Z80</f>
        <v>0</v>
      </c>
    </row>
    <row r="40" spans="2:40" x14ac:dyDescent="0.25">
      <c r="B40" s="82">
        <v>35</v>
      </c>
      <c r="C40" s="79">
        <f>'JC1'!I117</f>
        <v>0</v>
      </c>
      <c r="D40" s="83">
        <f>'[1]35'!H71</f>
        <v>0</v>
      </c>
      <c r="E40" s="80">
        <f>'JC1'!I118</f>
        <v>0</v>
      </c>
      <c r="F40" s="84">
        <f>'[1]35'!H72</f>
        <v>0</v>
      </c>
      <c r="G40" s="84">
        <f>'[1]35'!F73</f>
        <v>0</v>
      </c>
      <c r="H40" s="84">
        <f>'[1]35'!H73</f>
        <v>0</v>
      </c>
      <c r="I40" s="83">
        <f>'[1]35'!F74</f>
        <v>0</v>
      </c>
      <c r="J40" s="83">
        <f>'[1]35'!H74</f>
        <v>0</v>
      </c>
      <c r="K40" s="83">
        <f>'[1]35'!F75</f>
        <v>0</v>
      </c>
      <c r="L40" s="83">
        <f>'[1]35'!H75</f>
        <v>0</v>
      </c>
      <c r="M40" s="83">
        <f>'[1]35'!F76</f>
        <v>0</v>
      </c>
      <c r="N40" s="83">
        <f>'[1]35'!H76</f>
        <v>0</v>
      </c>
      <c r="O40" s="83">
        <f>'[1]35'!F77</f>
        <v>0</v>
      </c>
      <c r="P40" s="83">
        <f>'[1]35'!H77</f>
        <v>0</v>
      </c>
      <c r="Q40" s="83">
        <f>'[1]35'!F78</f>
        <v>0</v>
      </c>
      <c r="R40" s="83">
        <f>'[1]35'!H78</f>
        <v>0</v>
      </c>
      <c r="S40" s="83">
        <f>'[1]35'!F79</f>
        <v>0</v>
      </c>
      <c r="T40" s="83">
        <f>'[1]35'!H79</f>
        <v>0</v>
      </c>
      <c r="U40" s="83">
        <f>'[1]35'!F80</f>
        <v>0</v>
      </c>
      <c r="V40" s="83">
        <f>'[1]35'!H80</f>
        <v>0</v>
      </c>
      <c r="W40" s="83">
        <f>'[1]35'!H80</f>
        <v>0</v>
      </c>
      <c r="X40" s="83">
        <f>'[1]35'!J80</f>
        <v>0</v>
      </c>
      <c r="Y40" s="83">
        <f>'[1]35'!J80</f>
        <v>0</v>
      </c>
      <c r="Z40" s="83">
        <f>'[1]35'!L80</f>
        <v>0</v>
      </c>
      <c r="AA40" s="83">
        <f>'[1]35'!L80</f>
        <v>0</v>
      </c>
      <c r="AB40" s="83">
        <f>'[1]35'!N80</f>
        <v>0</v>
      </c>
      <c r="AC40" s="83">
        <f>'[1]35'!N80</f>
        <v>0</v>
      </c>
      <c r="AD40" s="83">
        <f>'[1]35'!P80</f>
        <v>0</v>
      </c>
      <c r="AE40" s="83">
        <f>'[1]35'!P80</f>
        <v>0</v>
      </c>
      <c r="AF40" s="83">
        <f>'[1]35'!R80</f>
        <v>0</v>
      </c>
      <c r="AG40" s="83">
        <f>'[1]35'!R80</f>
        <v>0</v>
      </c>
      <c r="AH40" s="83">
        <f>'[1]35'!T80</f>
        <v>0</v>
      </c>
      <c r="AI40" s="83">
        <f>'[1]35'!T80</f>
        <v>0</v>
      </c>
      <c r="AJ40" s="83">
        <f>'[1]35'!V80</f>
        <v>0</v>
      </c>
      <c r="AK40" s="83">
        <f>'[1]35'!V80</f>
        <v>0</v>
      </c>
      <c r="AL40" s="83">
        <f>'[1]35'!X80</f>
        <v>0</v>
      </c>
      <c r="AM40" s="83">
        <f>'[1]35'!X80</f>
        <v>0</v>
      </c>
      <c r="AN40" s="83">
        <f>'[1]35'!Z80</f>
        <v>0</v>
      </c>
    </row>
    <row r="41" spans="2:40" x14ac:dyDescent="0.25">
      <c r="B41" s="82">
        <v>36</v>
      </c>
      <c r="C41" s="79">
        <f>'JC1'!I118</f>
        <v>0</v>
      </c>
      <c r="D41" s="83">
        <f>'[1]36'!H71</f>
        <v>0</v>
      </c>
      <c r="E41" s="80">
        <f>'JC1'!I119</f>
        <v>0</v>
      </c>
      <c r="F41" s="84">
        <f>'[1]36'!H72</f>
        <v>0</v>
      </c>
      <c r="G41" s="84">
        <f>'[1]36'!F73</f>
        <v>0</v>
      </c>
      <c r="H41" s="84">
        <f>'[1]36'!H73</f>
        <v>0</v>
      </c>
      <c r="I41" s="83">
        <f>'[1]36'!F74</f>
        <v>0</v>
      </c>
      <c r="J41" s="83">
        <f>'[1]36'!H74</f>
        <v>0</v>
      </c>
      <c r="K41" s="83">
        <f>'[1]36'!F75</f>
        <v>0</v>
      </c>
      <c r="L41" s="83">
        <f>'[1]36'!H75</f>
        <v>0</v>
      </c>
      <c r="M41" s="83">
        <f>'[1]36'!F76</f>
        <v>0</v>
      </c>
      <c r="N41" s="83">
        <f>'[1]36'!H76</f>
        <v>0</v>
      </c>
      <c r="O41" s="83">
        <f>'[1]36'!F77</f>
        <v>0</v>
      </c>
      <c r="P41" s="83">
        <f>'[1]36'!H77</f>
        <v>0</v>
      </c>
      <c r="Q41" s="83">
        <f>'[1]36'!F78</f>
        <v>0</v>
      </c>
      <c r="R41" s="83">
        <f>'[1]36'!H78</f>
        <v>0</v>
      </c>
      <c r="S41" s="83">
        <f>'[1]36'!F79</f>
        <v>0</v>
      </c>
      <c r="T41" s="83">
        <f>'[1]36'!H79</f>
        <v>0</v>
      </c>
      <c r="U41" s="83">
        <f>'[1]36'!F80</f>
        <v>0</v>
      </c>
      <c r="V41" s="83">
        <f>'[1]36'!H80</f>
        <v>0</v>
      </c>
      <c r="W41" s="83">
        <f>'[1]36'!H80</f>
        <v>0</v>
      </c>
      <c r="X41" s="83">
        <f>'[1]36'!J80</f>
        <v>0</v>
      </c>
      <c r="Y41" s="83">
        <f>'[1]36'!J80</f>
        <v>0</v>
      </c>
      <c r="Z41" s="83">
        <f>'[1]36'!L80</f>
        <v>0</v>
      </c>
      <c r="AA41" s="83">
        <f>'[1]36'!L80</f>
        <v>0</v>
      </c>
      <c r="AB41" s="83">
        <f>'[1]36'!N80</f>
        <v>0</v>
      </c>
      <c r="AC41" s="83">
        <f>'[1]36'!N80</f>
        <v>0</v>
      </c>
      <c r="AD41" s="83">
        <f>'[1]36'!P80</f>
        <v>0</v>
      </c>
      <c r="AE41" s="83">
        <f>'[1]36'!P80</f>
        <v>0</v>
      </c>
      <c r="AF41" s="83">
        <f>'[1]36'!R80</f>
        <v>0</v>
      </c>
      <c r="AG41" s="83">
        <f>'[1]36'!R80</f>
        <v>0</v>
      </c>
      <c r="AH41" s="83">
        <f>'[1]36'!T80</f>
        <v>0</v>
      </c>
      <c r="AI41" s="83">
        <f>'[1]36'!T80</f>
        <v>0</v>
      </c>
      <c r="AJ41" s="83">
        <f>'[1]36'!V80</f>
        <v>0</v>
      </c>
      <c r="AK41" s="83">
        <f>'[1]36'!V80</f>
        <v>0</v>
      </c>
      <c r="AL41" s="83">
        <f>'[1]36'!X80</f>
        <v>0</v>
      </c>
      <c r="AM41" s="83">
        <f>'[1]36'!X80</f>
        <v>0</v>
      </c>
      <c r="AN41" s="83">
        <f>'[1]36'!Z80</f>
        <v>0</v>
      </c>
    </row>
    <row r="42" spans="2:40" x14ac:dyDescent="0.25">
      <c r="B42" s="78">
        <v>37</v>
      </c>
      <c r="C42" s="79">
        <f>'JC1'!I119</f>
        <v>0</v>
      </c>
      <c r="D42" s="83">
        <f>'[1]37'!H71</f>
        <v>0</v>
      </c>
      <c r="E42" s="80">
        <f>'JC1'!I120</f>
        <v>0</v>
      </c>
      <c r="F42" s="84">
        <f>'[1]37'!H72</f>
        <v>0</v>
      </c>
      <c r="G42" s="84">
        <f>'[1]37'!F73</f>
        <v>0</v>
      </c>
      <c r="H42" s="84">
        <f>'[1]37'!H73</f>
        <v>0</v>
      </c>
      <c r="I42" s="83">
        <f>'[1]37'!F74</f>
        <v>0</v>
      </c>
      <c r="J42" s="83">
        <f>'[1]37'!H74</f>
        <v>0</v>
      </c>
      <c r="K42" s="83">
        <f>'[1]37'!F75</f>
        <v>0</v>
      </c>
      <c r="L42" s="83">
        <f>'[1]37'!H75</f>
        <v>0</v>
      </c>
      <c r="M42" s="83">
        <f>'[1]37'!F76</f>
        <v>0</v>
      </c>
      <c r="N42" s="83">
        <f>'[1]37'!H76</f>
        <v>0</v>
      </c>
      <c r="O42" s="83">
        <f>'[1]37'!F77</f>
        <v>0</v>
      </c>
      <c r="P42" s="83">
        <f>'[1]37'!H77</f>
        <v>0</v>
      </c>
      <c r="Q42" s="83">
        <f>'[1]37'!F78</f>
        <v>0</v>
      </c>
      <c r="R42" s="83">
        <f>'[1]37'!H78</f>
        <v>0</v>
      </c>
      <c r="S42" s="83">
        <f>'[1]37'!F79</f>
        <v>0</v>
      </c>
      <c r="T42" s="83">
        <f>'[1]37'!H79</f>
        <v>0</v>
      </c>
      <c r="U42" s="83">
        <f>'[1]37'!F80</f>
        <v>0</v>
      </c>
      <c r="V42" s="83">
        <f>'[1]37'!H80</f>
        <v>0</v>
      </c>
      <c r="W42" s="83">
        <f>'[1]37'!H80</f>
        <v>0</v>
      </c>
      <c r="X42" s="83">
        <f>'[1]37'!J80</f>
        <v>0</v>
      </c>
      <c r="Y42" s="83">
        <f>'[1]37'!J80</f>
        <v>0</v>
      </c>
      <c r="Z42" s="83">
        <f>'[1]37'!L80</f>
        <v>0</v>
      </c>
      <c r="AA42" s="83">
        <f>'[1]37'!L80</f>
        <v>0</v>
      </c>
      <c r="AB42" s="83">
        <f>'[1]37'!N80</f>
        <v>0</v>
      </c>
      <c r="AC42" s="83">
        <f>'[1]37'!N80</f>
        <v>0</v>
      </c>
      <c r="AD42" s="83">
        <f>'[1]37'!P80</f>
        <v>0</v>
      </c>
      <c r="AE42" s="83">
        <f>'[1]37'!P80</f>
        <v>0</v>
      </c>
      <c r="AF42" s="83">
        <f>'[1]37'!R80</f>
        <v>0</v>
      </c>
      <c r="AG42" s="83">
        <f>'[1]37'!R80</f>
        <v>0</v>
      </c>
      <c r="AH42" s="83">
        <f>'[1]37'!T80</f>
        <v>0</v>
      </c>
      <c r="AI42" s="83">
        <f>'[1]37'!T80</f>
        <v>0</v>
      </c>
      <c r="AJ42" s="83">
        <f>'[1]37'!V80</f>
        <v>0</v>
      </c>
      <c r="AK42" s="83">
        <f>'[1]37'!V80</f>
        <v>0</v>
      </c>
      <c r="AL42" s="83">
        <f>'[1]37'!X80</f>
        <v>0</v>
      </c>
      <c r="AM42" s="83">
        <f>'[1]37'!X80</f>
        <v>0</v>
      </c>
      <c r="AN42" s="83">
        <f>'[1]37'!Z80</f>
        <v>0</v>
      </c>
    </row>
    <row r="43" spans="2:40" x14ac:dyDescent="0.25">
      <c r="B43" s="82">
        <v>38</v>
      </c>
      <c r="C43" s="79">
        <f>'JC1'!I120</f>
        <v>0</v>
      </c>
      <c r="D43" s="83">
        <f>'[1]38'!H71</f>
        <v>0</v>
      </c>
      <c r="E43" s="80">
        <f>'JC1'!I121</f>
        <v>0</v>
      </c>
      <c r="F43" s="84">
        <f>'[1]38'!H72</f>
        <v>0</v>
      </c>
      <c r="G43" s="84">
        <f>'[1]38'!F73</f>
        <v>0</v>
      </c>
      <c r="H43" s="84">
        <f>'[1]38'!H73</f>
        <v>0</v>
      </c>
      <c r="I43" s="83">
        <f>'[1]38'!F74</f>
        <v>0</v>
      </c>
      <c r="J43" s="83">
        <f>'[1]38'!H74</f>
        <v>0</v>
      </c>
      <c r="K43" s="83">
        <f>'[1]38'!F75</f>
        <v>0</v>
      </c>
      <c r="L43" s="83">
        <f>'[1]38'!H75</f>
        <v>0</v>
      </c>
      <c r="M43" s="83">
        <f>'[1]38'!F76</f>
        <v>0</v>
      </c>
      <c r="N43" s="83">
        <f>'[1]38'!H76</f>
        <v>0</v>
      </c>
      <c r="O43" s="83">
        <f>'[1]38'!F77</f>
        <v>0</v>
      </c>
      <c r="P43" s="83">
        <f>'[1]38'!H77</f>
        <v>0</v>
      </c>
      <c r="Q43" s="83">
        <f>'[1]38'!F78</f>
        <v>0</v>
      </c>
      <c r="R43" s="83">
        <f>'[1]38'!H78</f>
        <v>0</v>
      </c>
      <c r="S43" s="83">
        <f>'[1]38'!F79</f>
        <v>0</v>
      </c>
      <c r="T43" s="83">
        <f>'[1]38'!H79</f>
        <v>0</v>
      </c>
      <c r="U43" s="83">
        <f>'[1]38'!F80</f>
        <v>0</v>
      </c>
      <c r="V43" s="83">
        <f>'[1]38'!H80</f>
        <v>0</v>
      </c>
      <c r="W43" s="83">
        <f>'[1]38'!H80</f>
        <v>0</v>
      </c>
      <c r="X43" s="83">
        <f>'[1]38'!J80</f>
        <v>0</v>
      </c>
      <c r="Y43" s="83">
        <f>'[1]38'!J80</f>
        <v>0</v>
      </c>
      <c r="Z43" s="83">
        <f>'[1]38'!L80</f>
        <v>0</v>
      </c>
      <c r="AA43" s="83">
        <f>'[1]38'!L80</f>
        <v>0</v>
      </c>
      <c r="AB43" s="83">
        <f>'[1]38'!N80</f>
        <v>0</v>
      </c>
      <c r="AC43" s="83">
        <f>'[1]38'!N80</f>
        <v>0</v>
      </c>
      <c r="AD43" s="83">
        <f>'[1]38'!P80</f>
        <v>0</v>
      </c>
      <c r="AE43" s="83">
        <f>'[1]38'!P80</f>
        <v>0</v>
      </c>
      <c r="AF43" s="83">
        <f>'[1]38'!R80</f>
        <v>0</v>
      </c>
      <c r="AG43" s="83">
        <f>'[1]38'!R80</f>
        <v>0</v>
      </c>
      <c r="AH43" s="83">
        <f>'[1]38'!T80</f>
        <v>0</v>
      </c>
      <c r="AI43" s="83">
        <f>'[1]38'!T80</f>
        <v>0</v>
      </c>
      <c r="AJ43" s="83">
        <f>'[1]38'!V80</f>
        <v>0</v>
      </c>
      <c r="AK43" s="83">
        <f>'[1]38'!V80</f>
        <v>0</v>
      </c>
      <c r="AL43" s="83">
        <f>'[1]38'!X80</f>
        <v>0</v>
      </c>
      <c r="AM43" s="83">
        <f>'[1]38'!X80</f>
        <v>0</v>
      </c>
      <c r="AN43" s="83">
        <f>'[1]38'!Z80</f>
        <v>0</v>
      </c>
    </row>
    <row r="44" spans="2:40" x14ac:dyDescent="0.25">
      <c r="B44" s="82">
        <v>39</v>
      </c>
      <c r="C44" s="79">
        <f>'JC1'!I121</f>
        <v>0</v>
      </c>
      <c r="D44" s="83">
        <f>'[1]39'!H71</f>
        <v>0</v>
      </c>
      <c r="E44" s="80">
        <f>'JC1'!I122</f>
        <v>0</v>
      </c>
      <c r="F44" s="84">
        <f>'[1]39'!H72</f>
        <v>0</v>
      </c>
      <c r="G44" s="84">
        <f>'[1]39'!F73</f>
        <v>0</v>
      </c>
      <c r="H44" s="84">
        <f>'[1]39'!H73</f>
        <v>0</v>
      </c>
      <c r="I44" s="83">
        <f>'[1]39'!F74</f>
        <v>0</v>
      </c>
      <c r="J44" s="83">
        <f>'[1]39'!H74</f>
        <v>0</v>
      </c>
      <c r="K44" s="83">
        <f>'[1]39'!F75</f>
        <v>0</v>
      </c>
      <c r="L44" s="83">
        <f>'[1]39'!H75</f>
        <v>0</v>
      </c>
      <c r="M44" s="83">
        <f>'[1]39'!F76</f>
        <v>0</v>
      </c>
      <c r="N44" s="83">
        <f>'[1]39'!H76</f>
        <v>0</v>
      </c>
      <c r="O44" s="83">
        <f>'[1]39'!F77</f>
        <v>0</v>
      </c>
      <c r="P44" s="83">
        <f>'[1]39'!H77</f>
        <v>0</v>
      </c>
      <c r="Q44" s="83">
        <f>'[1]39'!F78</f>
        <v>0</v>
      </c>
      <c r="R44" s="83">
        <f>'[1]39'!H78</f>
        <v>0</v>
      </c>
      <c r="S44" s="83">
        <f>'[1]39'!F79</f>
        <v>0</v>
      </c>
      <c r="T44" s="83">
        <f>'[1]39'!H79</f>
        <v>0</v>
      </c>
      <c r="U44" s="83">
        <f>'[1]39'!F80</f>
        <v>0</v>
      </c>
      <c r="V44" s="83">
        <f>'[1]39'!H80</f>
        <v>0</v>
      </c>
      <c r="W44" s="83">
        <f>'[1]39'!H80</f>
        <v>0</v>
      </c>
      <c r="X44" s="83">
        <f>'[1]39'!J80</f>
        <v>0</v>
      </c>
      <c r="Y44" s="83">
        <f>'[1]39'!J80</f>
        <v>0</v>
      </c>
      <c r="Z44" s="83">
        <f>'[1]39'!L80</f>
        <v>0</v>
      </c>
      <c r="AA44" s="83">
        <f>'[1]39'!L80</f>
        <v>0</v>
      </c>
      <c r="AB44" s="83">
        <f>'[1]39'!N80</f>
        <v>0</v>
      </c>
      <c r="AC44" s="83">
        <f>'[1]39'!N80</f>
        <v>0</v>
      </c>
      <c r="AD44" s="83">
        <f>'[1]39'!P80</f>
        <v>0</v>
      </c>
      <c r="AE44" s="83">
        <f>'[1]39'!P80</f>
        <v>0</v>
      </c>
      <c r="AF44" s="83">
        <f>'[1]39'!R80</f>
        <v>0</v>
      </c>
      <c r="AG44" s="83">
        <f>'[1]39'!R80</f>
        <v>0</v>
      </c>
      <c r="AH44" s="83">
        <f>'[1]39'!T80</f>
        <v>0</v>
      </c>
      <c r="AI44" s="83">
        <f>'[1]39'!T80</f>
        <v>0</v>
      </c>
      <c r="AJ44" s="83">
        <f>'[1]39'!V80</f>
        <v>0</v>
      </c>
      <c r="AK44" s="83">
        <f>'[1]39'!V80</f>
        <v>0</v>
      </c>
      <c r="AL44" s="83">
        <f>'[1]39'!X80</f>
        <v>0</v>
      </c>
      <c r="AM44" s="83">
        <f>'[1]39'!X80</f>
        <v>0</v>
      </c>
      <c r="AN44" s="83">
        <f>'[1]39'!Z80</f>
        <v>0</v>
      </c>
    </row>
    <row r="45" spans="2:40" x14ac:dyDescent="0.25">
      <c r="B45" s="78">
        <v>40</v>
      </c>
      <c r="C45" s="79">
        <f>'JC1'!I122</f>
        <v>0</v>
      </c>
      <c r="D45" s="83">
        <f>'[1]40'!H71</f>
        <v>0</v>
      </c>
      <c r="E45" s="80">
        <f>'JC1'!I123</f>
        <v>0</v>
      </c>
      <c r="F45" s="84">
        <f>'[1]40'!H72</f>
        <v>0</v>
      </c>
      <c r="G45" s="84">
        <f>'[1]40'!F73</f>
        <v>0</v>
      </c>
      <c r="H45" s="84">
        <f>'[1]40'!H73</f>
        <v>0</v>
      </c>
      <c r="I45" s="83">
        <f>'[1]40'!F74</f>
        <v>0</v>
      </c>
      <c r="J45" s="83">
        <f>'[1]40'!H74</f>
        <v>0</v>
      </c>
      <c r="K45" s="83">
        <f>'[1]40'!F75</f>
        <v>0</v>
      </c>
      <c r="L45" s="83">
        <f>'[1]40'!H75</f>
        <v>0</v>
      </c>
      <c r="M45" s="83">
        <f>'[1]40'!F76</f>
        <v>0</v>
      </c>
      <c r="N45" s="83">
        <f>'[1]40'!H76</f>
        <v>0</v>
      </c>
      <c r="O45" s="83">
        <f>'[1]40'!F77</f>
        <v>0</v>
      </c>
      <c r="P45" s="83">
        <f>'[1]40'!H77</f>
        <v>0</v>
      </c>
      <c r="Q45" s="83">
        <f>'[1]40'!F78</f>
        <v>0</v>
      </c>
      <c r="R45" s="83">
        <f>'[1]40'!H78</f>
        <v>0</v>
      </c>
      <c r="S45" s="83">
        <f>'[1]40'!F79</f>
        <v>0</v>
      </c>
      <c r="T45" s="83">
        <f>'[1]40'!H79</f>
        <v>0</v>
      </c>
      <c r="U45" s="83">
        <f>'[1]40'!F80</f>
        <v>0</v>
      </c>
      <c r="V45" s="83">
        <f>'[1]40'!H80</f>
        <v>0</v>
      </c>
      <c r="W45" s="83">
        <f>'[1]40'!H80</f>
        <v>0</v>
      </c>
      <c r="X45" s="83">
        <f>'[1]40'!J80</f>
        <v>0</v>
      </c>
      <c r="Y45" s="83">
        <f>'[1]40'!J80</f>
        <v>0</v>
      </c>
      <c r="Z45" s="83">
        <f>'[1]40'!L80</f>
        <v>0</v>
      </c>
      <c r="AA45" s="83">
        <f>'[1]40'!L80</f>
        <v>0</v>
      </c>
      <c r="AB45" s="83">
        <f>'[1]40'!N80</f>
        <v>0</v>
      </c>
      <c r="AC45" s="83">
        <f>'[1]40'!N80</f>
        <v>0</v>
      </c>
      <c r="AD45" s="83">
        <f>'[1]40'!P80</f>
        <v>0</v>
      </c>
      <c r="AE45" s="83">
        <f>'[1]40'!P80</f>
        <v>0</v>
      </c>
      <c r="AF45" s="83">
        <f>'[1]40'!R80</f>
        <v>0</v>
      </c>
      <c r="AG45" s="83">
        <f>'[1]40'!R80</f>
        <v>0</v>
      </c>
      <c r="AH45" s="83">
        <f>'[1]40'!T80</f>
        <v>0</v>
      </c>
      <c r="AI45" s="83">
        <f>'[1]40'!T80</f>
        <v>0</v>
      </c>
      <c r="AJ45" s="83">
        <f>'[1]40'!V80</f>
        <v>0</v>
      </c>
      <c r="AK45" s="83">
        <f>'[1]40'!V80</f>
        <v>0</v>
      </c>
      <c r="AL45" s="83">
        <f>'[1]40'!X80</f>
        <v>0</v>
      </c>
      <c r="AM45" s="83">
        <f>'[1]40'!X80</f>
        <v>0</v>
      </c>
      <c r="AN45" s="83">
        <f>'[1]40'!Z80</f>
        <v>0</v>
      </c>
    </row>
    <row r="46" spans="2:40" x14ac:dyDescent="0.25">
      <c r="B46" s="82">
        <v>41</v>
      </c>
      <c r="C46" s="79">
        <f>'JC1'!I123</f>
        <v>0</v>
      </c>
      <c r="D46" s="83">
        <f>'[1]41'!H71</f>
        <v>0</v>
      </c>
      <c r="E46" s="80">
        <f>'JC1'!I124</f>
        <v>0</v>
      </c>
      <c r="F46" s="84">
        <f>'[1]41'!H72</f>
        <v>0</v>
      </c>
      <c r="G46" s="84">
        <f>'[1]41'!F73</f>
        <v>0</v>
      </c>
      <c r="H46" s="84">
        <f>'[1]41'!H73</f>
        <v>0</v>
      </c>
      <c r="I46" s="83">
        <f>'[1]41'!F74</f>
        <v>0</v>
      </c>
      <c r="J46" s="83">
        <f>'[1]41'!H74</f>
        <v>0</v>
      </c>
      <c r="K46" s="83">
        <f>'[1]41'!F75</f>
        <v>0</v>
      </c>
      <c r="L46" s="83">
        <f>'[1]41'!H75</f>
        <v>0</v>
      </c>
      <c r="M46" s="83">
        <f>'[1]41'!F76</f>
        <v>0</v>
      </c>
      <c r="N46" s="83">
        <f>'[1]41'!H76</f>
        <v>0</v>
      </c>
      <c r="O46" s="83">
        <f>'[1]41'!F77</f>
        <v>0</v>
      </c>
      <c r="P46" s="83">
        <f>'[1]41'!H77</f>
        <v>0</v>
      </c>
      <c r="Q46" s="83">
        <f>'[1]41'!F78</f>
        <v>0</v>
      </c>
      <c r="R46" s="83">
        <f>'[1]41'!H78</f>
        <v>0</v>
      </c>
      <c r="S46" s="83">
        <f>'[1]41'!F79</f>
        <v>0</v>
      </c>
      <c r="T46" s="83">
        <f>'[1]41'!H79</f>
        <v>0</v>
      </c>
      <c r="U46" s="83">
        <f>'[1]41'!F80</f>
        <v>0</v>
      </c>
      <c r="V46" s="83">
        <f>'[1]41'!H80</f>
        <v>0</v>
      </c>
      <c r="W46" s="83">
        <f>'[1]41'!H80</f>
        <v>0</v>
      </c>
      <c r="X46" s="83">
        <f>'[1]41'!J80</f>
        <v>0</v>
      </c>
      <c r="Y46" s="83">
        <f>'[1]41'!J80</f>
        <v>0</v>
      </c>
      <c r="Z46" s="83">
        <f>'[1]41'!L80</f>
        <v>0</v>
      </c>
      <c r="AA46" s="83">
        <f>'[1]41'!L80</f>
        <v>0</v>
      </c>
      <c r="AB46" s="83">
        <f>'[1]41'!N80</f>
        <v>0</v>
      </c>
      <c r="AC46" s="83">
        <f>'[1]41'!N80</f>
        <v>0</v>
      </c>
      <c r="AD46" s="83">
        <f>'[1]41'!P80</f>
        <v>0</v>
      </c>
      <c r="AE46" s="83">
        <f>'[1]41'!P80</f>
        <v>0</v>
      </c>
      <c r="AF46" s="83">
        <f>'[1]41'!R80</f>
        <v>0</v>
      </c>
      <c r="AG46" s="83">
        <f>'[1]41'!R80</f>
        <v>0</v>
      </c>
      <c r="AH46" s="83">
        <f>'[1]41'!T80</f>
        <v>0</v>
      </c>
      <c r="AI46" s="83">
        <f>'[1]41'!T80</f>
        <v>0</v>
      </c>
      <c r="AJ46" s="83">
        <f>'[1]41'!V80</f>
        <v>0</v>
      </c>
      <c r="AK46" s="83">
        <f>'[1]41'!V80</f>
        <v>0</v>
      </c>
      <c r="AL46" s="83">
        <f>'[1]41'!X80</f>
        <v>0</v>
      </c>
      <c r="AM46" s="83">
        <f>'[1]41'!X80</f>
        <v>0</v>
      </c>
      <c r="AN46" s="83">
        <f>'[1]41'!Z80</f>
        <v>0</v>
      </c>
    </row>
    <row r="47" spans="2:40" x14ac:dyDescent="0.25">
      <c r="B47" s="82">
        <v>42</v>
      </c>
      <c r="C47" s="79">
        <f>'JC1'!I124</f>
        <v>0</v>
      </c>
      <c r="D47" s="83">
        <f>'[1]42'!H71</f>
        <v>0</v>
      </c>
      <c r="E47" s="80">
        <f>'JC1'!I125</f>
        <v>0</v>
      </c>
      <c r="F47" s="84">
        <f>'[1]42'!H72</f>
        <v>0</v>
      </c>
      <c r="G47" s="84">
        <f>'[1]42'!F73</f>
        <v>0</v>
      </c>
      <c r="H47" s="84">
        <f>'[1]42'!H73</f>
        <v>0</v>
      </c>
      <c r="I47" s="83">
        <f>'[1]42'!F74</f>
        <v>0</v>
      </c>
      <c r="J47" s="83">
        <f>'[1]42'!H74</f>
        <v>0</v>
      </c>
      <c r="K47" s="83">
        <f>'[1]42'!F75</f>
        <v>0</v>
      </c>
      <c r="L47" s="83">
        <f>'[1]42'!H75</f>
        <v>0</v>
      </c>
      <c r="M47" s="83">
        <f>'[1]42'!F76</f>
        <v>0</v>
      </c>
      <c r="N47" s="83">
        <f>'[1]42'!H76</f>
        <v>0</v>
      </c>
      <c r="O47" s="83">
        <f>'[1]41'!F77</f>
        <v>0</v>
      </c>
      <c r="P47" s="83">
        <f>'[1]42'!H77</f>
        <v>0</v>
      </c>
      <c r="Q47" s="83">
        <f>'[1]42'!F78</f>
        <v>0</v>
      </c>
      <c r="R47" s="83">
        <f>'[1]42'!H78</f>
        <v>0</v>
      </c>
      <c r="S47" s="83">
        <f>'[1]42'!F79</f>
        <v>0</v>
      </c>
      <c r="T47" s="83">
        <f>'[1]42'!H79</f>
        <v>0</v>
      </c>
      <c r="U47" s="83">
        <f>'[1]42'!F80</f>
        <v>0</v>
      </c>
      <c r="V47" s="83">
        <f>'[1]42'!H80</f>
        <v>0</v>
      </c>
      <c r="W47" s="83">
        <f>'[1]42'!H80</f>
        <v>0</v>
      </c>
      <c r="X47" s="83">
        <f>'[1]42'!J80</f>
        <v>0</v>
      </c>
      <c r="Y47" s="83">
        <f>'[1]42'!J80</f>
        <v>0</v>
      </c>
      <c r="Z47" s="83">
        <f>'[1]42'!L80</f>
        <v>0</v>
      </c>
      <c r="AA47" s="83">
        <f>'[1]42'!L80</f>
        <v>0</v>
      </c>
      <c r="AB47" s="83">
        <f>'[1]42'!N80</f>
        <v>0</v>
      </c>
      <c r="AC47" s="83">
        <f>'[1]42'!N80</f>
        <v>0</v>
      </c>
      <c r="AD47" s="83">
        <f>'[1]42'!P80</f>
        <v>0</v>
      </c>
      <c r="AE47" s="83">
        <f>'[1]42'!P80</f>
        <v>0</v>
      </c>
      <c r="AF47" s="83">
        <f>'[1]42'!R80</f>
        <v>0</v>
      </c>
      <c r="AG47" s="83">
        <f>'[1]42'!R80</f>
        <v>0</v>
      </c>
      <c r="AH47" s="83">
        <f>'[1]42'!T80</f>
        <v>0</v>
      </c>
      <c r="AI47" s="83">
        <f>'[1]42'!T80</f>
        <v>0</v>
      </c>
      <c r="AJ47" s="83">
        <f>'[1]42'!V80</f>
        <v>0</v>
      </c>
      <c r="AK47" s="83">
        <f>'[1]42'!V80</f>
        <v>0</v>
      </c>
      <c r="AL47" s="83">
        <f>'[1]42'!X80</f>
        <v>0</v>
      </c>
      <c r="AM47" s="83">
        <f>'[1]42'!X80</f>
        <v>0</v>
      </c>
      <c r="AN47" s="83">
        <f>'[1]42'!Z80</f>
        <v>0</v>
      </c>
    </row>
    <row r="48" spans="2:40" x14ac:dyDescent="0.25">
      <c r="B48" s="78">
        <v>43</v>
      </c>
      <c r="C48" s="79">
        <f>'JC1'!I125</f>
        <v>0</v>
      </c>
      <c r="D48" s="83">
        <f>'[1]43'!H71</f>
        <v>0</v>
      </c>
      <c r="E48" s="80">
        <f>'JC1'!I126</f>
        <v>0</v>
      </c>
      <c r="F48" s="84">
        <f>'[1]43'!H72</f>
        <v>0</v>
      </c>
      <c r="G48" s="84">
        <f>'[1]43'!F73</f>
        <v>0</v>
      </c>
      <c r="H48" s="84">
        <f>'[1]43'!H73</f>
        <v>0</v>
      </c>
      <c r="I48" s="83">
        <f>'[1]43'!F74</f>
        <v>0</v>
      </c>
      <c r="J48" s="83">
        <f>'[1]43'!H74</f>
        <v>0</v>
      </c>
      <c r="K48" s="83">
        <f>'[1]43'!F75</f>
        <v>0</v>
      </c>
      <c r="L48" s="83">
        <f>'[1]43'!H75</f>
        <v>0</v>
      </c>
      <c r="M48" s="83">
        <f>'[1]43'!F76</f>
        <v>0</v>
      </c>
      <c r="N48" s="83">
        <f>'[1]43'!H76</f>
        <v>0</v>
      </c>
      <c r="O48" s="83">
        <f>'[1]43'!F77</f>
        <v>0</v>
      </c>
      <c r="P48" s="83">
        <f>'[1]43'!H77</f>
        <v>0</v>
      </c>
      <c r="Q48" s="83">
        <f>'[1]43'!F78</f>
        <v>0</v>
      </c>
      <c r="R48" s="83">
        <f>'[1]43'!H78</f>
        <v>0</v>
      </c>
      <c r="S48" s="83">
        <f>'[1]43'!F79</f>
        <v>0</v>
      </c>
      <c r="T48" s="83">
        <f>'[1]43'!H79</f>
        <v>0</v>
      </c>
      <c r="U48" s="83">
        <f>'[1]43'!F80</f>
        <v>0</v>
      </c>
      <c r="V48" s="83">
        <f>'[1]43'!H80</f>
        <v>0</v>
      </c>
      <c r="W48" s="83">
        <f>'[1]43'!H80</f>
        <v>0</v>
      </c>
      <c r="X48" s="83">
        <f>'[1]43'!J80</f>
        <v>0</v>
      </c>
      <c r="Y48" s="83">
        <f>'[1]43'!J80</f>
        <v>0</v>
      </c>
      <c r="Z48" s="83">
        <f>'[1]43'!L80</f>
        <v>0</v>
      </c>
      <c r="AA48" s="83">
        <f>'[1]43'!L80</f>
        <v>0</v>
      </c>
      <c r="AB48" s="83">
        <f>'[1]43'!N80</f>
        <v>0</v>
      </c>
      <c r="AC48" s="83">
        <f>'[1]43'!N80</f>
        <v>0</v>
      </c>
      <c r="AD48" s="83">
        <f>'[1]43'!P80</f>
        <v>0</v>
      </c>
      <c r="AE48" s="83">
        <f>'[1]43'!P80</f>
        <v>0</v>
      </c>
      <c r="AF48" s="83">
        <f>'[1]43'!R80</f>
        <v>0</v>
      </c>
      <c r="AG48" s="83">
        <f>'[1]43'!R80</f>
        <v>0</v>
      </c>
      <c r="AH48" s="83">
        <f>'[1]43'!T80</f>
        <v>0</v>
      </c>
      <c r="AI48" s="83">
        <f>'[1]43'!T80</f>
        <v>0</v>
      </c>
      <c r="AJ48" s="83">
        <f>'[1]43'!V80</f>
        <v>0</v>
      </c>
      <c r="AK48" s="83">
        <f>'[1]43'!V80</f>
        <v>0</v>
      </c>
      <c r="AL48" s="83">
        <f>'[1]43'!X80</f>
        <v>0</v>
      </c>
      <c r="AM48" s="83">
        <f>'[1]43'!X80</f>
        <v>0</v>
      </c>
      <c r="AN48" s="83">
        <f>'[1]43'!Z80</f>
        <v>0</v>
      </c>
    </row>
    <row r="49" spans="2:40" x14ac:dyDescent="0.25">
      <c r="B49" s="82">
        <v>44</v>
      </c>
      <c r="C49" s="79">
        <f>'JC1'!I126</f>
        <v>0</v>
      </c>
      <c r="D49" s="83">
        <f>'[1]44'!H71</f>
        <v>0</v>
      </c>
      <c r="E49" s="80">
        <f>'JC1'!I127</f>
        <v>0</v>
      </c>
      <c r="F49" s="84">
        <f>'[1]44'!H72</f>
        <v>0</v>
      </c>
      <c r="G49" s="84">
        <f>'[1]44'!F73</f>
        <v>0</v>
      </c>
      <c r="H49" s="84">
        <f>'[1]44'!H73</f>
        <v>0</v>
      </c>
      <c r="I49" s="83">
        <f>'[1]44'!F74</f>
        <v>0</v>
      </c>
      <c r="J49" s="83">
        <f>'[1]44'!H74</f>
        <v>0</v>
      </c>
      <c r="K49" s="83">
        <f>'[1]44'!F75</f>
        <v>0</v>
      </c>
      <c r="L49" s="23">
        <f>'[1]44'!H75</f>
        <v>0</v>
      </c>
      <c r="M49" s="83">
        <f>'[1]44'!F76</f>
        <v>0</v>
      </c>
      <c r="N49" s="83">
        <f>'[1]44'!H76</f>
        <v>0</v>
      </c>
      <c r="O49" s="83">
        <f>'[1]44'!F77</f>
        <v>0</v>
      </c>
      <c r="P49" s="83">
        <f>'[1]44'!H77</f>
        <v>0</v>
      </c>
      <c r="Q49" s="83">
        <f>'[1]44'!F78</f>
        <v>0</v>
      </c>
      <c r="R49" s="83">
        <f>'[1]44'!H78</f>
        <v>0</v>
      </c>
      <c r="S49" s="83">
        <f>'[1]44'!F79</f>
        <v>0</v>
      </c>
      <c r="T49" s="83">
        <f>'[1]44'!H79</f>
        <v>0</v>
      </c>
      <c r="U49" s="83">
        <f>'[1]44'!F80</f>
        <v>0</v>
      </c>
      <c r="V49" s="83">
        <f>'[1]44'!H80</f>
        <v>0</v>
      </c>
      <c r="W49" s="83">
        <f>'[1]44'!H80</f>
        <v>0</v>
      </c>
      <c r="X49" s="83">
        <f>'[1]44'!J80</f>
        <v>0</v>
      </c>
      <c r="Y49" s="83">
        <f>'[1]44'!J80</f>
        <v>0</v>
      </c>
      <c r="Z49" s="83">
        <f>'[1]44'!L80</f>
        <v>0</v>
      </c>
      <c r="AA49" s="83">
        <f>'[1]44'!L80</f>
        <v>0</v>
      </c>
      <c r="AB49" s="83">
        <f>'[1]44'!N80</f>
        <v>0</v>
      </c>
      <c r="AC49" s="83">
        <f>'[1]44'!N80</f>
        <v>0</v>
      </c>
      <c r="AD49" s="83">
        <f>'[1]44'!P80</f>
        <v>0</v>
      </c>
      <c r="AE49" s="83">
        <f>'[1]44'!P80</f>
        <v>0</v>
      </c>
      <c r="AF49" s="83">
        <f>'[1]44'!R80</f>
        <v>0</v>
      </c>
      <c r="AG49" s="83">
        <f>'[1]44'!R80</f>
        <v>0</v>
      </c>
      <c r="AH49" s="83">
        <f>'[1]44'!T80</f>
        <v>0</v>
      </c>
      <c r="AI49" s="83">
        <f>'[1]44'!T80</f>
        <v>0</v>
      </c>
      <c r="AJ49" s="83">
        <f>'[1]44'!V80</f>
        <v>0</v>
      </c>
      <c r="AK49" s="83">
        <f>'[1]44'!V80</f>
        <v>0</v>
      </c>
      <c r="AL49" s="83">
        <f>'[1]44'!X80</f>
        <v>0</v>
      </c>
      <c r="AM49" s="83">
        <f>'[1]44'!X80</f>
        <v>0</v>
      </c>
      <c r="AN49" s="83">
        <f>'[1]44'!Z80</f>
        <v>0</v>
      </c>
    </row>
    <row r="50" spans="2:40" x14ac:dyDescent="0.25">
      <c r="B50" s="82">
        <v>45</v>
      </c>
      <c r="C50" s="79">
        <f>'JC1'!I127</f>
        <v>0</v>
      </c>
      <c r="D50" s="83">
        <f>'[1]45'!H71</f>
        <v>0</v>
      </c>
      <c r="E50" s="80">
        <f>'JC1'!I128</f>
        <v>0</v>
      </c>
      <c r="F50" s="84">
        <f>'[1]45'!H72</f>
        <v>0</v>
      </c>
      <c r="G50" s="84">
        <f>'[1]45'!F73</f>
        <v>0</v>
      </c>
      <c r="H50" s="84">
        <f>'[1]45'!H73</f>
        <v>0</v>
      </c>
      <c r="I50" s="83">
        <f>'[1]45'!F74</f>
        <v>0</v>
      </c>
      <c r="J50" s="83">
        <f>'[1]45'!H74</f>
        <v>0</v>
      </c>
      <c r="K50" s="83">
        <f>'[1]45'!F75</f>
        <v>0</v>
      </c>
      <c r="L50" s="83">
        <f>'[1]45'!H75</f>
        <v>0</v>
      </c>
      <c r="M50" s="83">
        <f>'[1]45'!F76</f>
        <v>0</v>
      </c>
      <c r="N50" s="83">
        <f>'[1]45'!H76</f>
        <v>0</v>
      </c>
      <c r="O50" s="83">
        <f>'[1]45'!F77</f>
        <v>0</v>
      </c>
      <c r="P50" s="83">
        <f>'[1]45'!H77</f>
        <v>0</v>
      </c>
      <c r="Q50" s="23">
        <f>'[1]45'!F78</f>
        <v>0</v>
      </c>
      <c r="R50" s="83">
        <f>'[1]45'!H78</f>
        <v>0</v>
      </c>
      <c r="S50" s="83">
        <f>'[1]45'!F79</f>
        <v>0</v>
      </c>
      <c r="T50" s="83">
        <f>'[1]45'!H79</f>
        <v>0</v>
      </c>
      <c r="U50" s="83">
        <f>'[1]45'!F80</f>
        <v>0</v>
      </c>
      <c r="V50" s="83">
        <f>'[1]45'!H80</f>
        <v>0</v>
      </c>
      <c r="W50" s="83">
        <f>'[1]45'!H80</f>
        <v>0</v>
      </c>
      <c r="X50" s="83">
        <f>'[1]45'!J80</f>
        <v>0</v>
      </c>
      <c r="Y50" s="83">
        <f>'[1]45'!J80</f>
        <v>0</v>
      </c>
      <c r="Z50" s="83">
        <f>'[1]45'!L80</f>
        <v>0</v>
      </c>
      <c r="AA50" s="83">
        <f>'[1]45'!L80</f>
        <v>0</v>
      </c>
      <c r="AB50" s="83">
        <f>'[1]45'!N80</f>
        <v>0</v>
      </c>
      <c r="AC50" s="83">
        <f>'[1]45'!N80</f>
        <v>0</v>
      </c>
      <c r="AD50" s="83">
        <f>'[1]45'!P80</f>
        <v>0</v>
      </c>
      <c r="AE50" s="83">
        <f>'[1]45'!P80</f>
        <v>0</v>
      </c>
      <c r="AF50" s="83">
        <f>'[1]45'!R80</f>
        <v>0</v>
      </c>
      <c r="AG50" s="83">
        <f>'[1]45'!R80</f>
        <v>0</v>
      </c>
      <c r="AH50" s="83">
        <f>'[1]45'!T80</f>
        <v>0</v>
      </c>
      <c r="AI50" s="83">
        <f>'[1]45'!T80</f>
        <v>0</v>
      </c>
      <c r="AJ50" s="83">
        <f>'[1]45'!V80</f>
        <v>0</v>
      </c>
      <c r="AK50" s="83">
        <f>'[1]45'!V80</f>
        <v>0</v>
      </c>
      <c r="AL50" s="83">
        <f>'[1]45'!X80</f>
        <v>0</v>
      </c>
      <c r="AM50" s="83">
        <f>'[1]45'!X80</f>
        <v>0</v>
      </c>
      <c r="AN50" s="83">
        <f>'[1]45'!Z80</f>
        <v>0</v>
      </c>
    </row>
    <row r="51" spans="2:40" x14ac:dyDescent="0.25">
      <c r="B51" s="78">
        <v>46</v>
      </c>
      <c r="C51" s="79">
        <f>'JC1'!I128</f>
        <v>0</v>
      </c>
      <c r="D51" s="83">
        <f>'[1]46'!H71</f>
        <v>0</v>
      </c>
      <c r="E51" s="80">
        <f>'JC1'!I129</f>
        <v>0</v>
      </c>
      <c r="F51" s="84">
        <f>'[1]46'!H72</f>
        <v>0</v>
      </c>
      <c r="G51" s="84">
        <f>'[1]46'!F73</f>
        <v>0</v>
      </c>
      <c r="H51" s="84">
        <f>'[1]46'!H73</f>
        <v>0</v>
      </c>
      <c r="I51" s="83">
        <f>'[1]46'!F74</f>
        <v>0</v>
      </c>
      <c r="J51" s="83">
        <f>'[1]46'!H74</f>
        <v>0</v>
      </c>
      <c r="K51" s="83">
        <f>'[1]46'!F75</f>
        <v>0</v>
      </c>
      <c r="L51" s="83">
        <f>'[1]46'!H75</f>
        <v>0</v>
      </c>
      <c r="M51" s="83">
        <f>'[1]46'!F76</f>
        <v>0</v>
      </c>
      <c r="N51" s="83">
        <f>'[1]46'!H76</f>
        <v>0</v>
      </c>
      <c r="O51" s="83">
        <f>'[1]46'!F77</f>
        <v>0</v>
      </c>
      <c r="P51" s="83">
        <f>'[1]46'!H77</f>
        <v>0</v>
      </c>
      <c r="Q51" s="83">
        <f>'[1]46'!F78</f>
        <v>0</v>
      </c>
      <c r="R51" s="83">
        <f>'[1]46'!H78</f>
        <v>0</v>
      </c>
      <c r="S51" s="83">
        <f>'[1]46'!F79</f>
        <v>0</v>
      </c>
      <c r="T51" s="83">
        <f>'[1]46'!H79</f>
        <v>0</v>
      </c>
      <c r="U51" s="83">
        <f>'[1]46'!F80</f>
        <v>0</v>
      </c>
      <c r="V51" s="83">
        <f>'[1]46'!H80</f>
        <v>0</v>
      </c>
      <c r="W51" s="83">
        <f>'[1]46'!H80</f>
        <v>0</v>
      </c>
      <c r="X51" s="83">
        <f>'[1]46'!J80</f>
        <v>0</v>
      </c>
      <c r="Y51" s="83">
        <f>'[1]46'!J80</f>
        <v>0</v>
      </c>
      <c r="Z51" s="83">
        <f>'[1]46'!L80</f>
        <v>0</v>
      </c>
      <c r="AA51" s="83">
        <f>'[1]46'!L80</f>
        <v>0</v>
      </c>
      <c r="AB51" s="83">
        <f>'[1]46'!N80</f>
        <v>0</v>
      </c>
      <c r="AC51" s="83">
        <f>'[1]46'!N80</f>
        <v>0</v>
      </c>
      <c r="AD51" s="83">
        <f>'[1]46'!P80</f>
        <v>0</v>
      </c>
      <c r="AE51" s="83">
        <f>'[1]46'!P80</f>
        <v>0</v>
      </c>
      <c r="AF51" s="83">
        <f>'[1]46'!R80</f>
        <v>0</v>
      </c>
      <c r="AG51" s="83">
        <f>'[1]46'!R80</f>
        <v>0</v>
      </c>
      <c r="AH51" s="83">
        <f>'[1]46'!T80</f>
        <v>0</v>
      </c>
      <c r="AI51" s="83">
        <f>'[1]46'!T80</f>
        <v>0</v>
      </c>
      <c r="AJ51" s="83">
        <f>'[1]46'!V80</f>
        <v>0</v>
      </c>
      <c r="AK51" s="83">
        <f>'[1]46'!V80</f>
        <v>0</v>
      </c>
      <c r="AL51" s="83">
        <f>'[1]46'!X80</f>
        <v>0</v>
      </c>
      <c r="AM51" s="83">
        <f>'[1]46'!X80</f>
        <v>0</v>
      </c>
      <c r="AN51" s="83">
        <f>'[1]46'!Z80</f>
        <v>0</v>
      </c>
    </row>
    <row r="52" spans="2:40" x14ac:dyDescent="0.25">
      <c r="B52" s="82">
        <v>47</v>
      </c>
      <c r="C52" s="79">
        <f>'JC1'!I129</f>
        <v>0</v>
      </c>
      <c r="D52" s="83">
        <f>'[1]47'!H71</f>
        <v>0</v>
      </c>
      <c r="E52" s="80">
        <f>'JC1'!I130</f>
        <v>0</v>
      </c>
      <c r="F52" s="84">
        <f>'[1]47'!H72</f>
        <v>0</v>
      </c>
      <c r="G52" s="84">
        <f>'[1]47'!F73</f>
        <v>0</v>
      </c>
      <c r="H52" s="84">
        <f>'[1]47'!H73</f>
        <v>0</v>
      </c>
      <c r="I52" s="83">
        <f>'[1]47'!F74</f>
        <v>0</v>
      </c>
      <c r="J52" s="83">
        <f>'[1]47'!H74</f>
        <v>0</v>
      </c>
      <c r="K52" s="83">
        <f>'[1]47'!F75</f>
        <v>0</v>
      </c>
      <c r="L52" s="83">
        <f>'[1]47'!H75</f>
        <v>0</v>
      </c>
      <c r="M52" s="83">
        <f>'[1]47'!F76</f>
        <v>0</v>
      </c>
      <c r="N52" s="83">
        <f>'[1]47'!H76</f>
        <v>0</v>
      </c>
      <c r="O52" s="83">
        <f>'[1]47'!F77</f>
        <v>0</v>
      </c>
      <c r="P52" s="83">
        <f>'[1]47'!H77</f>
        <v>0</v>
      </c>
      <c r="Q52" s="83">
        <f>'[1]47'!F78</f>
        <v>0</v>
      </c>
      <c r="R52" s="83">
        <f>'[1]47'!H78</f>
        <v>0</v>
      </c>
      <c r="S52" s="83">
        <f>'[1]47'!F79</f>
        <v>0</v>
      </c>
      <c r="T52" s="83">
        <f>'[1]47'!H79</f>
        <v>0</v>
      </c>
      <c r="U52" s="83">
        <f>'[1]47'!F80</f>
        <v>0</v>
      </c>
      <c r="V52" s="83">
        <f>'[1]47'!H80</f>
        <v>0</v>
      </c>
      <c r="W52" s="83">
        <f>'[1]47'!H80</f>
        <v>0</v>
      </c>
      <c r="X52" s="83">
        <f>'[1]47'!J80</f>
        <v>0</v>
      </c>
      <c r="Y52" s="83">
        <f>'[1]47'!J80</f>
        <v>0</v>
      </c>
      <c r="Z52" s="83">
        <f>'[1]47'!L80</f>
        <v>0</v>
      </c>
      <c r="AA52" s="83">
        <f>'[1]47'!L80</f>
        <v>0</v>
      </c>
      <c r="AB52" s="83">
        <f>'[1]47'!N80</f>
        <v>0</v>
      </c>
      <c r="AC52" s="83">
        <f>'[1]47'!N80</f>
        <v>0</v>
      </c>
      <c r="AD52" s="83">
        <f>'[1]47'!P80</f>
        <v>0</v>
      </c>
      <c r="AE52" s="83">
        <f>'[1]47'!P80</f>
        <v>0</v>
      </c>
      <c r="AF52" s="83">
        <f>'[1]47'!R80</f>
        <v>0</v>
      </c>
      <c r="AG52" s="83">
        <f>'[1]47'!R80</f>
        <v>0</v>
      </c>
      <c r="AH52" s="83">
        <f>'[1]47'!T80</f>
        <v>0</v>
      </c>
      <c r="AI52" s="83">
        <f>'[1]47'!T80</f>
        <v>0</v>
      </c>
      <c r="AJ52" s="83">
        <f>'[1]47'!V80</f>
        <v>0</v>
      </c>
      <c r="AK52" s="83">
        <f>'[1]47'!V80</f>
        <v>0</v>
      </c>
      <c r="AL52" s="83">
        <f>'[1]47'!X80</f>
        <v>0</v>
      </c>
      <c r="AM52" s="83">
        <f>'[1]47'!X80</f>
        <v>0</v>
      </c>
      <c r="AN52" s="83">
        <f>'[1]47'!Z80</f>
        <v>0</v>
      </c>
    </row>
    <row r="53" spans="2:40" ht="14.45" customHeight="1" x14ac:dyDescent="0.25">
      <c r="B53" s="82">
        <v>48</v>
      </c>
      <c r="C53" s="79">
        <f>'JC1'!I130</f>
        <v>0</v>
      </c>
      <c r="D53" s="83">
        <f>'[1]48'!H71</f>
        <v>0</v>
      </c>
      <c r="E53" s="80">
        <f>'JC1'!I131</f>
        <v>0</v>
      </c>
      <c r="F53" s="84">
        <f>'[1]48'!H72</f>
        <v>0</v>
      </c>
      <c r="G53" s="84">
        <f>'[1]48'!F73</f>
        <v>0</v>
      </c>
      <c r="H53" s="84">
        <f>'[1]48'!H73</f>
        <v>0</v>
      </c>
      <c r="I53" s="83">
        <f>'[1]48'!F74</f>
        <v>0</v>
      </c>
      <c r="J53" s="83">
        <f>'[1]48'!H74</f>
        <v>0</v>
      </c>
      <c r="K53" s="83">
        <f>'[1]48'!F75</f>
        <v>0</v>
      </c>
      <c r="L53" s="83">
        <f>'[1]48'!H75</f>
        <v>0</v>
      </c>
      <c r="M53" s="83">
        <f>'[1]48'!F76</f>
        <v>0</v>
      </c>
      <c r="N53" s="83">
        <f>'[1]48'!H76</f>
        <v>0</v>
      </c>
      <c r="O53" s="83">
        <f>'[1]48'!F77</f>
        <v>0</v>
      </c>
      <c r="P53" s="83">
        <f>'[1]48'!H77</f>
        <v>0</v>
      </c>
      <c r="Q53" s="83">
        <f>'[1]48'!F78</f>
        <v>0</v>
      </c>
      <c r="R53" s="83">
        <f>'[1]48'!H78</f>
        <v>0</v>
      </c>
      <c r="S53" s="83">
        <f>'[1]48'!F79</f>
        <v>0</v>
      </c>
      <c r="T53" s="83">
        <f>'[1]48'!H79</f>
        <v>0</v>
      </c>
      <c r="U53" s="83">
        <f>'[1]48'!F80</f>
        <v>0</v>
      </c>
      <c r="V53" s="83">
        <f>'[1]48'!H80</f>
        <v>0</v>
      </c>
      <c r="W53" s="83">
        <f>'[1]48'!H80</f>
        <v>0</v>
      </c>
      <c r="X53" s="83">
        <f>'[1]48'!J80</f>
        <v>0</v>
      </c>
      <c r="Y53" s="83">
        <f>'[1]48'!J80</f>
        <v>0</v>
      </c>
      <c r="Z53" s="83">
        <f>'[1]48'!L80</f>
        <v>0</v>
      </c>
      <c r="AA53" s="83">
        <f>'[1]48'!L80</f>
        <v>0</v>
      </c>
      <c r="AB53" s="83">
        <f>'[1]48'!N80</f>
        <v>0</v>
      </c>
      <c r="AC53" s="83">
        <f>'[1]48'!N80</f>
        <v>0</v>
      </c>
      <c r="AD53" s="83">
        <f>'[1]48'!P80</f>
        <v>0</v>
      </c>
      <c r="AE53" s="83">
        <f>'[1]48'!P80</f>
        <v>0</v>
      </c>
      <c r="AF53" s="83">
        <f>'[1]48'!R80</f>
        <v>0</v>
      </c>
      <c r="AG53" s="83">
        <f>'[1]48'!R80</f>
        <v>0</v>
      </c>
      <c r="AH53" s="83">
        <f>'[1]48'!T80</f>
        <v>0</v>
      </c>
      <c r="AI53" s="83">
        <f>'[1]48'!T80</f>
        <v>0</v>
      </c>
      <c r="AJ53" s="83">
        <f>'[1]48'!V80</f>
        <v>0</v>
      </c>
      <c r="AK53" s="83">
        <f>'[1]48'!V80</f>
        <v>0</v>
      </c>
      <c r="AL53" s="83">
        <f>'[1]48'!X80</f>
        <v>0</v>
      </c>
      <c r="AM53" s="83">
        <f>'[1]48'!X80</f>
        <v>0</v>
      </c>
      <c r="AN53" s="83">
        <f>'[1]48'!Z80</f>
        <v>0</v>
      </c>
    </row>
    <row r="54" spans="2:40" ht="15" customHeight="1" x14ac:dyDescent="0.25">
      <c r="B54" s="78">
        <v>49</v>
      </c>
      <c r="C54" s="79">
        <f>'JC1'!I131</f>
        <v>0</v>
      </c>
      <c r="D54" s="83">
        <f>'[1]49'!H71</f>
        <v>0</v>
      </c>
      <c r="E54" s="80">
        <f>'JC1'!I132</f>
        <v>0</v>
      </c>
      <c r="F54" s="84">
        <f>'[1]49'!H72</f>
        <v>0</v>
      </c>
      <c r="G54" s="84">
        <f>'[1]49'!F73</f>
        <v>0</v>
      </c>
      <c r="H54" s="84">
        <f>'[1]49'!H73</f>
        <v>0</v>
      </c>
      <c r="I54" s="83">
        <f>'[1]49'!F74</f>
        <v>0</v>
      </c>
      <c r="J54" s="83">
        <f>'[1]49'!H74</f>
        <v>0</v>
      </c>
      <c r="K54" s="83">
        <f>'[1]49'!F75</f>
        <v>0</v>
      </c>
      <c r="L54" s="83">
        <f>'[1]49'!H75</f>
        <v>0</v>
      </c>
      <c r="M54" s="83">
        <f>'[1]49'!F76</f>
        <v>0</v>
      </c>
      <c r="N54" s="83">
        <f>'[1]49'!H76</f>
        <v>0</v>
      </c>
      <c r="O54" s="83">
        <f>'[1]49'!F77</f>
        <v>0</v>
      </c>
      <c r="P54" s="83">
        <f>'[1]49'!H77</f>
        <v>0</v>
      </c>
      <c r="Q54" s="83">
        <f>'[1]49'!F78</f>
        <v>0</v>
      </c>
      <c r="R54" s="83">
        <f>'[1]49'!H78</f>
        <v>0</v>
      </c>
      <c r="S54" s="83">
        <f>'[1]49'!F79</f>
        <v>0</v>
      </c>
      <c r="T54" s="83">
        <f>'[1]49'!H79</f>
        <v>0</v>
      </c>
      <c r="U54" s="83">
        <f>'[1]49'!F80</f>
        <v>0</v>
      </c>
      <c r="V54" s="83">
        <f>'[1]49'!H80</f>
        <v>0</v>
      </c>
      <c r="W54" s="83">
        <f>'[1]49'!H80</f>
        <v>0</v>
      </c>
      <c r="X54" s="83">
        <f>'[1]49'!J80</f>
        <v>0</v>
      </c>
      <c r="Y54" s="83">
        <f>'[1]49'!J80</f>
        <v>0</v>
      </c>
      <c r="Z54" s="83">
        <f>'[1]49'!L80</f>
        <v>0</v>
      </c>
      <c r="AA54" s="83">
        <f>'[1]49'!L80</f>
        <v>0</v>
      </c>
      <c r="AB54" s="83">
        <f>'[1]49'!N80</f>
        <v>0</v>
      </c>
      <c r="AC54" s="83">
        <f>'[1]49'!N80</f>
        <v>0</v>
      </c>
      <c r="AD54" s="83">
        <f>'[1]49'!P80</f>
        <v>0</v>
      </c>
      <c r="AE54" s="83">
        <f>'[1]49'!P80</f>
        <v>0</v>
      </c>
      <c r="AF54" s="83">
        <f>'[1]49'!R80</f>
        <v>0</v>
      </c>
      <c r="AG54" s="83">
        <f>'[1]49'!R80</f>
        <v>0</v>
      </c>
      <c r="AH54" s="83">
        <f>'[1]49'!T80</f>
        <v>0</v>
      </c>
      <c r="AI54" s="83">
        <f>'[1]49'!T80</f>
        <v>0</v>
      </c>
      <c r="AJ54" s="83">
        <f>'[1]49'!V80</f>
        <v>0</v>
      </c>
      <c r="AK54" s="83">
        <f>'[1]49'!V80</f>
        <v>0</v>
      </c>
      <c r="AL54" s="83">
        <f>'[1]49'!X80</f>
        <v>0</v>
      </c>
      <c r="AM54" s="83">
        <f>'[1]49'!X80</f>
        <v>0</v>
      </c>
      <c r="AN54" s="83">
        <f>'[1]49'!Z80</f>
        <v>0</v>
      </c>
    </row>
    <row r="55" spans="2:40" x14ac:dyDescent="0.25">
      <c r="B55" s="82">
        <v>50</v>
      </c>
      <c r="C55" s="79">
        <f>'JC1'!I132</f>
        <v>0</v>
      </c>
      <c r="D55" s="83">
        <f>'[1]50'!H71</f>
        <v>0</v>
      </c>
      <c r="E55" s="80">
        <f>'JC1'!I133</f>
        <v>0</v>
      </c>
      <c r="F55" s="84">
        <f>'[1]50'!H72</f>
        <v>0</v>
      </c>
      <c r="G55" s="84">
        <f>'[1]50'!F73</f>
        <v>0</v>
      </c>
      <c r="H55" s="84">
        <f>'[1]50'!H73</f>
        <v>0</v>
      </c>
      <c r="I55" s="83">
        <f>'[1]50'!F74</f>
        <v>0</v>
      </c>
      <c r="J55" s="83">
        <f>'[1]50'!H74</f>
        <v>0</v>
      </c>
      <c r="K55" s="83">
        <f>'[1]50'!F75</f>
        <v>0</v>
      </c>
      <c r="L55" s="83">
        <f>'[1]50'!H75</f>
        <v>0</v>
      </c>
      <c r="M55" s="83">
        <f>'[1]50'!F76</f>
        <v>0</v>
      </c>
      <c r="N55" s="83">
        <f>'[1]50'!H76</f>
        <v>0</v>
      </c>
      <c r="O55" s="23">
        <f>'[1]50'!F77</f>
        <v>0</v>
      </c>
      <c r="P55" s="83">
        <f>'[1]50'!H77</f>
        <v>0</v>
      </c>
      <c r="Q55" s="83">
        <f>'[1]50'!F78</f>
        <v>0</v>
      </c>
      <c r="R55" s="83">
        <f>'[1]50'!H78</f>
        <v>0</v>
      </c>
      <c r="S55" s="83">
        <f>'[1]50'!F79</f>
        <v>0</v>
      </c>
      <c r="T55" s="83">
        <f>'[1]50'!H79</f>
        <v>0</v>
      </c>
      <c r="U55" s="83">
        <f>'[1]50'!F80</f>
        <v>0</v>
      </c>
      <c r="V55" s="83">
        <f>'[1]50'!H80</f>
        <v>0</v>
      </c>
      <c r="W55" s="83">
        <f>'[1]50'!H80</f>
        <v>0</v>
      </c>
      <c r="X55" s="83">
        <f>'[1]50'!J80</f>
        <v>0</v>
      </c>
      <c r="Y55" s="83">
        <f>'[1]50'!J80</f>
        <v>0</v>
      </c>
      <c r="Z55" s="83">
        <f>'[1]50'!L80</f>
        <v>0</v>
      </c>
      <c r="AA55" s="83">
        <f>'[1]50'!L80</f>
        <v>0</v>
      </c>
      <c r="AB55" s="83">
        <f>'[1]50'!N80</f>
        <v>0</v>
      </c>
      <c r="AC55" s="83">
        <f>'[1]50'!N80</f>
        <v>0</v>
      </c>
      <c r="AD55" s="83">
        <f>'[1]50'!P80</f>
        <v>0</v>
      </c>
      <c r="AE55" s="83">
        <f>'[1]50'!P80</f>
        <v>0</v>
      </c>
      <c r="AF55" s="83">
        <f>'[1]50'!R80</f>
        <v>0</v>
      </c>
      <c r="AG55" s="83">
        <f>'[1]50'!R80</f>
        <v>0</v>
      </c>
      <c r="AH55" s="83">
        <f>'[1]50'!T80</f>
        <v>0</v>
      </c>
      <c r="AI55" s="83">
        <f>'[1]50'!T80</f>
        <v>0</v>
      </c>
      <c r="AJ55" s="83">
        <f>'[1]50'!V80</f>
        <v>0</v>
      </c>
      <c r="AK55" s="83">
        <f>'[1]50'!V80</f>
        <v>0</v>
      </c>
      <c r="AL55" s="83">
        <f>'[1]50'!X80</f>
        <v>0</v>
      </c>
      <c r="AM55" s="83">
        <f>'[1]50'!X80</f>
        <v>0</v>
      </c>
      <c r="AN55" s="83">
        <f>'[1]50'!Z80</f>
        <v>0</v>
      </c>
    </row>
    <row r="56" spans="2:40" x14ac:dyDescent="0.25">
      <c r="B56" s="82">
        <v>51</v>
      </c>
      <c r="C56" s="79">
        <f>'JC1'!I133</f>
        <v>0</v>
      </c>
      <c r="D56" s="83">
        <f>'[1]51'!H71</f>
        <v>0</v>
      </c>
      <c r="E56" s="80">
        <f>'JC1'!I134</f>
        <v>0</v>
      </c>
      <c r="F56" s="84">
        <f>'[1]51'!H72</f>
        <v>0</v>
      </c>
      <c r="G56" s="84">
        <f>'[1]51'!F73</f>
        <v>0</v>
      </c>
      <c r="H56" s="72">
        <f>'[1]51'!H73</f>
        <v>0</v>
      </c>
      <c r="I56" s="83">
        <f>'[1]51'!F74</f>
        <v>0</v>
      </c>
      <c r="J56" s="83">
        <f>'[1]51'!H74</f>
        <v>0</v>
      </c>
      <c r="K56" s="83">
        <f>'[1]51'!F75</f>
        <v>0</v>
      </c>
      <c r="L56" s="83">
        <f>'[1]51'!H75</f>
        <v>0</v>
      </c>
      <c r="M56" s="83">
        <f>'[1]51'!F76</f>
        <v>0</v>
      </c>
      <c r="N56" s="83">
        <f>'[1]51'!H76</f>
        <v>0</v>
      </c>
      <c r="O56" s="83">
        <f>'[1]51'!F77</f>
        <v>0</v>
      </c>
      <c r="P56" s="83">
        <f>'[1]51'!H77</f>
        <v>0</v>
      </c>
      <c r="Q56" s="83">
        <f>'[1]51'!F78</f>
        <v>0</v>
      </c>
      <c r="R56" s="83">
        <f>'[1]51'!H78</f>
        <v>0</v>
      </c>
      <c r="S56" s="83">
        <f>'[1]51'!F79</f>
        <v>0</v>
      </c>
      <c r="T56" s="83">
        <f>'[1]51'!H79</f>
        <v>0</v>
      </c>
      <c r="U56" s="83">
        <f>'[1]51'!F80</f>
        <v>0</v>
      </c>
      <c r="V56" s="83">
        <f>'[1]51'!H80</f>
        <v>0</v>
      </c>
      <c r="W56" s="83">
        <f>'[1]51'!H80</f>
        <v>0</v>
      </c>
      <c r="X56" s="83">
        <f>'[1]51'!J80</f>
        <v>0</v>
      </c>
      <c r="Y56" s="83">
        <f>'[1]51'!J80</f>
        <v>0</v>
      </c>
      <c r="Z56" s="83">
        <f>'[1]51'!L80</f>
        <v>0</v>
      </c>
      <c r="AA56" s="83">
        <f>'[1]51'!L80</f>
        <v>0</v>
      </c>
      <c r="AB56" s="83">
        <f>'[1]51'!N80</f>
        <v>0</v>
      </c>
      <c r="AC56" s="83">
        <f>'[1]51'!N80</f>
        <v>0</v>
      </c>
      <c r="AD56" s="83">
        <f>'[1]51'!P80</f>
        <v>0</v>
      </c>
      <c r="AE56" s="83">
        <f>'[1]51'!P80</f>
        <v>0</v>
      </c>
      <c r="AF56" s="83">
        <f>'[1]51'!R80</f>
        <v>0</v>
      </c>
      <c r="AG56" s="83">
        <f>'[1]51'!R80</f>
        <v>0</v>
      </c>
      <c r="AH56" s="83">
        <f>'[1]51'!T80</f>
        <v>0</v>
      </c>
      <c r="AI56" s="83">
        <f>'[1]51'!T80</f>
        <v>0</v>
      </c>
      <c r="AJ56" s="83">
        <f>'[1]51'!V80</f>
        <v>0</v>
      </c>
      <c r="AK56" s="83">
        <f>'[1]51'!V80</f>
        <v>0</v>
      </c>
      <c r="AL56" s="83">
        <f>'[1]51'!X80</f>
        <v>0</v>
      </c>
      <c r="AM56" s="83">
        <f>'[1]51'!X80</f>
        <v>0</v>
      </c>
      <c r="AN56" s="83">
        <f>'[1]51'!Z80</f>
        <v>0</v>
      </c>
    </row>
    <row r="57" spans="2:40" x14ac:dyDescent="0.25">
      <c r="B57" s="82">
        <v>52</v>
      </c>
      <c r="C57" s="79">
        <f>'JC1'!I134</f>
        <v>0</v>
      </c>
      <c r="D57" s="83">
        <f>'[1]52'!H71</f>
        <v>0</v>
      </c>
      <c r="E57" s="80">
        <f>'JC1'!I135</f>
        <v>0</v>
      </c>
      <c r="F57" s="84">
        <f>'[1]52'!H72</f>
        <v>0</v>
      </c>
      <c r="G57" s="84">
        <f>'[1]52'!F73</f>
        <v>0</v>
      </c>
      <c r="H57" s="84">
        <f>'[1]52'!H73</f>
        <v>0</v>
      </c>
      <c r="I57" s="83">
        <f>'[1]52'!F74</f>
        <v>0</v>
      </c>
      <c r="J57" s="83">
        <f>'[1]52'!H74</f>
        <v>0</v>
      </c>
      <c r="K57" s="83">
        <f>'[1]52'!F75</f>
        <v>0</v>
      </c>
      <c r="L57" s="83">
        <f>'[1]52'!H75</f>
        <v>0</v>
      </c>
      <c r="M57" s="83">
        <f>'[1]52'!F76</f>
        <v>0</v>
      </c>
      <c r="N57" s="83">
        <f>'[1]52'!H76</f>
        <v>0</v>
      </c>
      <c r="O57" s="83">
        <f>'[1]52'!F77</f>
        <v>0</v>
      </c>
      <c r="P57" s="83">
        <f>'[1]52'!H77</f>
        <v>0</v>
      </c>
      <c r="Q57" s="83">
        <f>'[1]52'!F78</f>
        <v>0</v>
      </c>
      <c r="R57" s="83">
        <f>'[1]52'!H78</f>
        <v>0</v>
      </c>
      <c r="S57" s="83">
        <f>'[1]52'!F79</f>
        <v>0</v>
      </c>
      <c r="T57" s="83">
        <f>'[1]52'!H79</f>
        <v>0</v>
      </c>
      <c r="U57" s="83">
        <f>'[1]52'!F80</f>
        <v>0</v>
      </c>
      <c r="V57" s="83">
        <f>'[1]52'!H80</f>
        <v>0</v>
      </c>
      <c r="W57" s="83">
        <f>'[1]52'!H80</f>
        <v>0</v>
      </c>
      <c r="X57" s="83">
        <f>'[1]52'!J80</f>
        <v>0</v>
      </c>
      <c r="Y57" s="83">
        <f>'[1]52'!J80</f>
        <v>0</v>
      </c>
      <c r="Z57" s="83">
        <f>'[1]52'!L80</f>
        <v>0</v>
      </c>
      <c r="AA57" s="83">
        <f>'[1]52'!L80</f>
        <v>0</v>
      </c>
      <c r="AB57" s="83">
        <f>'[1]52'!N80</f>
        <v>0</v>
      </c>
      <c r="AC57" s="83">
        <f>'[1]52'!N80</f>
        <v>0</v>
      </c>
      <c r="AD57" s="83">
        <f>'[1]52'!P80</f>
        <v>0</v>
      </c>
      <c r="AE57" s="83">
        <f>'[1]52'!P80</f>
        <v>0</v>
      </c>
      <c r="AF57" s="83">
        <f>'[1]52'!R80</f>
        <v>0</v>
      </c>
      <c r="AG57" s="83">
        <f>'[1]52'!R80</f>
        <v>0</v>
      </c>
      <c r="AH57" s="83">
        <f>'[1]52'!T80</f>
        <v>0</v>
      </c>
      <c r="AI57" s="83">
        <f>'[1]52'!T80</f>
        <v>0</v>
      </c>
      <c r="AJ57" s="83">
        <f>'[1]52'!V80</f>
        <v>0</v>
      </c>
      <c r="AK57" s="83">
        <f>'[1]52'!V80</f>
        <v>0</v>
      </c>
      <c r="AL57" s="83">
        <f>'[1]52'!X80</f>
        <v>0</v>
      </c>
      <c r="AM57" s="83">
        <f>'[1]52'!X80</f>
        <v>0</v>
      </c>
      <c r="AN57" s="83">
        <f>'[1]52'!Z80</f>
        <v>0</v>
      </c>
    </row>
    <row r="58" spans="2:40" x14ac:dyDescent="0.25">
      <c r="B58" s="78">
        <v>53</v>
      </c>
      <c r="C58" s="79">
        <f>'JC1'!I135</f>
        <v>0</v>
      </c>
      <c r="D58" s="83">
        <f>'[1]53'!H71</f>
        <v>0</v>
      </c>
      <c r="E58" s="80">
        <f>'JC1'!I136</f>
        <v>0</v>
      </c>
      <c r="F58" s="84">
        <f>'[1]53'!H72</f>
        <v>0</v>
      </c>
      <c r="G58" s="84">
        <f>'[1]53'!F73</f>
        <v>0</v>
      </c>
      <c r="H58" s="84">
        <f>'[1]53'!H73</f>
        <v>0</v>
      </c>
      <c r="I58" s="83">
        <f>'[1]53'!F74</f>
        <v>0</v>
      </c>
      <c r="J58" s="83">
        <f>'[1]53'!H74</f>
        <v>0</v>
      </c>
      <c r="K58" s="83">
        <f>'[1]53'!F75</f>
        <v>0</v>
      </c>
      <c r="L58" s="83">
        <f>'[1]53'!H75</f>
        <v>0</v>
      </c>
      <c r="M58" s="83">
        <f>'[1]53'!F76</f>
        <v>0</v>
      </c>
      <c r="N58" s="83">
        <f>'[1]53'!H76</f>
        <v>0</v>
      </c>
      <c r="O58" s="83">
        <f>'[1]53'!F77</f>
        <v>0</v>
      </c>
      <c r="P58" s="83">
        <f>'[1]53'!H77</f>
        <v>0</v>
      </c>
      <c r="Q58" s="83">
        <f>'[1]53'!F78</f>
        <v>0</v>
      </c>
      <c r="R58" s="83">
        <f>'[1]53'!H78</f>
        <v>0</v>
      </c>
      <c r="S58" s="83">
        <f>'[1]53'!F79</f>
        <v>0</v>
      </c>
      <c r="T58" s="83">
        <f>'[1]53'!H79</f>
        <v>0</v>
      </c>
      <c r="U58" s="83">
        <f>'[1]53'!F80</f>
        <v>0</v>
      </c>
      <c r="V58" s="83">
        <f>'[1]53'!H80</f>
        <v>0</v>
      </c>
      <c r="W58" s="83">
        <f>'[1]53'!H80</f>
        <v>0</v>
      </c>
      <c r="X58" s="83">
        <f>'[1]53'!J80</f>
        <v>0</v>
      </c>
      <c r="Y58" s="83">
        <f>'[1]53'!J80</f>
        <v>0</v>
      </c>
      <c r="Z58" s="83">
        <f>'[1]53'!L80</f>
        <v>0</v>
      </c>
      <c r="AA58" s="83">
        <f>'[1]53'!L80</f>
        <v>0</v>
      </c>
      <c r="AB58" s="83">
        <f>'[1]53'!N80</f>
        <v>0</v>
      </c>
      <c r="AC58" s="83">
        <f>'[1]53'!N80</f>
        <v>0</v>
      </c>
      <c r="AD58" s="83">
        <f>'[1]53'!P80</f>
        <v>0</v>
      </c>
      <c r="AE58" s="83">
        <f>'[1]53'!P80</f>
        <v>0</v>
      </c>
      <c r="AF58" s="83">
        <f>'[1]53'!R80</f>
        <v>0</v>
      </c>
      <c r="AG58" s="83">
        <f>'[1]53'!R80</f>
        <v>0</v>
      </c>
      <c r="AH58" s="83">
        <f>'[1]53'!T80</f>
        <v>0</v>
      </c>
      <c r="AI58" s="83">
        <f>'[1]53'!T80</f>
        <v>0</v>
      </c>
      <c r="AJ58" s="83">
        <f>'[1]53'!V80</f>
        <v>0</v>
      </c>
      <c r="AK58" s="83">
        <f>'[1]53'!V80</f>
        <v>0</v>
      </c>
      <c r="AL58" s="83">
        <f>'[1]53'!X80</f>
        <v>0</v>
      </c>
      <c r="AM58" s="83">
        <f>'[1]53'!X80</f>
        <v>0</v>
      </c>
      <c r="AN58" s="83">
        <f>'[1]53'!Z80</f>
        <v>0</v>
      </c>
    </row>
    <row r="59" spans="2:40" x14ac:dyDescent="0.25">
      <c r="B59" s="82">
        <v>54</v>
      </c>
      <c r="C59" s="79">
        <f>'JC1'!I136</f>
        <v>0</v>
      </c>
      <c r="D59" s="83">
        <f>'[1]54'!H71</f>
        <v>0</v>
      </c>
      <c r="E59" s="80">
        <f>'JC1'!I137</f>
        <v>0</v>
      </c>
      <c r="F59" s="84">
        <f>'[1]54'!H72</f>
        <v>0</v>
      </c>
      <c r="G59" s="84">
        <f>'[1]54'!F73</f>
        <v>0</v>
      </c>
      <c r="H59" s="84">
        <f>'[1]54'!H73</f>
        <v>0</v>
      </c>
      <c r="I59" s="83">
        <f>'[1]54'!F74</f>
        <v>0</v>
      </c>
      <c r="J59" s="83">
        <f>'[1]54'!H74</f>
        <v>0</v>
      </c>
      <c r="K59" s="83">
        <f>'[1]54'!F75</f>
        <v>0</v>
      </c>
      <c r="L59" s="83">
        <f>'[1]54'!H75</f>
        <v>0</v>
      </c>
      <c r="M59" s="83">
        <f>'[1]54'!F76</f>
        <v>0</v>
      </c>
      <c r="N59" s="83">
        <f>'[1]54'!H76</f>
        <v>0</v>
      </c>
      <c r="O59" s="83">
        <f>'[1]54'!F77</f>
        <v>0</v>
      </c>
      <c r="P59" s="83">
        <f>'[1]54'!H77</f>
        <v>0</v>
      </c>
      <c r="Q59" s="83">
        <f>'[1]54'!F78</f>
        <v>0</v>
      </c>
      <c r="R59" s="83">
        <f>'[1]54'!H78</f>
        <v>0</v>
      </c>
      <c r="S59" s="83">
        <f>'[1]54'!F79</f>
        <v>0</v>
      </c>
      <c r="T59" s="83">
        <f>'[1]54'!H79</f>
        <v>0</v>
      </c>
      <c r="U59" s="83">
        <f>'[1]54'!F80</f>
        <v>0</v>
      </c>
      <c r="V59" s="83">
        <f>'[1]54'!H80</f>
        <v>0</v>
      </c>
      <c r="W59" s="83">
        <f>'[1]54'!H80</f>
        <v>0</v>
      </c>
      <c r="X59" s="83">
        <f>'[1]54'!J80</f>
        <v>0</v>
      </c>
      <c r="Y59" s="83">
        <f>'[1]54'!J80</f>
        <v>0</v>
      </c>
      <c r="Z59" s="83">
        <f>'[1]54'!L80</f>
        <v>0</v>
      </c>
      <c r="AA59" s="83">
        <f>'[1]54'!L80</f>
        <v>0</v>
      </c>
      <c r="AB59" s="83">
        <f>'[1]54'!N80</f>
        <v>0</v>
      </c>
      <c r="AC59" s="83">
        <f>'[1]54'!N80</f>
        <v>0</v>
      </c>
      <c r="AD59" s="83">
        <f>'[1]54'!P80</f>
        <v>0</v>
      </c>
      <c r="AE59" s="83">
        <f>'[1]54'!P80</f>
        <v>0</v>
      </c>
      <c r="AF59" s="83">
        <f>'[1]54'!R80</f>
        <v>0</v>
      </c>
      <c r="AG59" s="83">
        <f>'[1]54'!R80</f>
        <v>0</v>
      </c>
      <c r="AH59" s="83">
        <f>'[1]54'!T80</f>
        <v>0</v>
      </c>
      <c r="AI59" s="83">
        <f>'[1]54'!T80</f>
        <v>0</v>
      </c>
      <c r="AJ59" s="83">
        <f>'[1]54'!V80</f>
        <v>0</v>
      </c>
      <c r="AK59" s="83">
        <f>'[1]54'!V80</f>
        <v>0</v>
      </c>
      <c r="AL59" s="83">
        <f>'[1]54'!X80</f>
        <v>0</v>
      </c>
      <c r="AM59" s="83">
        <f>'[1]54'!X80</f>
        <v>0</v>
      </c>
      <c r="AN59" s="83">
        <f>'[1]54'!Z80</f>
        <v>0</v>
      </c>
    </row>
    <row r="60" spans="2:40" x14ac:dyDescent="0.25">
      <c r="B60" s="82">
        <v>55</v>
      </c>
      <c r="C60" s="79">
        <f>'JC1'!I137</f>
        <v>0</v>
      </c>
      <c r="D60" s="83">
        <f>'[1]55'!H71</f>
        <v>0</v>
      </c>
      <c r="E60" s="80">
        <f>'JC1'!I138</f>
        <v>0</v>
      </c>
      <c r="F60" s="84">
        <f>'[1]55'!H72</f>
        <v>0</v>
      </c>
      <c r="G60" s="84">
        <f>'[1]55'!F73</f>
        <v>0</v>
      </c>
      <c r="H60" s="84">
        <f>'[1]55'!H73</f>
        <v>0</v>
      </c>
      <c r="I60" s="83">
        <f>'[1]55'!F74</f>
        <v>0</v>
      </c>
      <c r="J60" s="83">
        <f>'[1]55'!H74</f>
        <v>0</v>
      </c>
      <c r="K60" s="83">
        <f>'[1]55'!F75</f>
        <v>0</v>
      </c>
      <c r="L60" s="83">
        <f>'[1]55'!H75</f>
        <v>0</v>
      </c>
      <c r="M60" s="83">
        <f>'[1]55'!F76</f>
        <v>0</v>
      </c>
      <c r="N60" s="83">
        <f>'[1]55'!H76</f>
        <v>0</v>
      </c>
      <c r="O60" s="83">
        <f>'[1]55'!F77</f>
        <v>0</v>
      </c>
      <c r="P60" s="83">
        <f>'[1]55'!H77</f>
        <v>0</v>
      </c>
      <c r="Q60" s="83">
        <f>'[1]55'!F78</f>
        <v>0</v>
      </c>
      <c r="R60" s="83">
        <f>'[1]55'!H78</f>
        <v>0</v>
      </c>
      <c r="S60" s="83">
        <f>'[1]55'!F79</f>
        <v>0</v>
      </c>
      <c r="T60" s="83">
        <f>'[1]55'!H79</f>
        <v>0</v>
      </c>
      <c r="U60" s="83">
        <f>'[1]55'!F80</f>
        <v>0</v>
      </c>
      <c r="V60" s="83">
        <f>'[1]55'!H80</f>
        <v>0</v>
      </c>
      <c r="W60" s="83">
        <f>'[1]55'!H80</f>
        <v>0</v>
      </c>
      <c r="X60" s="83">
        <f>'[1]55'!J80</f>
        <v>0</v>
      </c>
      <c r="Y60" s="83">
        <f>'[1]55'!J80</f>
        <v>0</v>
      </c>
      <c r="Z60" s="83">
        <f>'[1]55'!L80</f>
        <v>0</v>
      </c>
      <c r="AA60" s="83">
        <f>'[1]55'!L80</f>
        <v>0</v>
      </c>
      <c r="AB60" s="83">
        <f>'[1]55'!N80</f>
        <v>0</v>
      </c>
      <c r="AC60" s="83">
        <f>'[1]55'!N80</f>
        <v>0</v>
      </c>
      <c r="AD60" s="83">
        <f>'[1]55'!P80</f>
        <v>0</v>
      </c>
      <c r="AE60" s="83">
        <f>'[1]55'!P80</f>
        <v>0</v>
      </c>
      <c r="AF60" s="83">
        <f>'[1]55'!R80</f>
        <v>0</v>
      </c>
      <c r="AG60" s="83">
        <f>'[1]55'!R80</f>
        <v>0</v>
      </c>
      <c r="AH60" s="83">
        <f>'[1]55'!T80</f>
        <v>0</v>
      </c>
      <c r="AI60" s="83">
        <f>'[1]55'!T80</f>
        <v>0</v>
      </c>
      <c r="AJ60" s="83">
        <f>'[1]55'!V80</f>
        <v>0</v>
      </c>
      <c r="AK60" s="83">
        <f>'[1]55'!V80</f>
        <v>0</v>
      </c>
      <c r="AL60" s="83">
        <f>'[1]55'!X80</f>
        <v>0</v>
      </c>
      <c r="AM60" s="83">
        <f>'[1]55'!X80</f>
        <v>0</v>
      </c>
      <c r="AN60" s="83">
        <f>'[1]55'!Z80</f>
        <v>0</v>
      </c>
    </row>
    <row r="61" spans="2:40" x14ac:dyDescent="0.25">
      <c r="B61" s="78">
        <v>56</v>
      </c>
      <c r="C61" s="79">
        <f>'JC1'!I138</f>
        <v>0</v>
      </c>
      <c r="D61" s="83">
        <f>'[1]56'!H71</f>
        <v>0</v>
      </c>
      <c r="E61" s="80">
        <f>'JC1'!I139</f>
        <v>0</v>
      </c>
      <c r="F61" s="84">
        <f>'[1]56'!H72</f>
        <v>0</v>
      </c>
      <c r="G61" s="84">
        <f>'[1]56'!F73</f>
        <v>0</v>
      </c>
      <c r="H61" s="84">
        <f>'[1]56'!H73</f>
        <v>0</v>
      </c>
      <c r="I61" s="83">
        <f>'[1]56'!F74</f>
        <v>0</v>
      </c>
      <c r="J61" s="83">
        <f>'[1]56'!H74</f>
        <v>0</v>
      </c>
      <c r="K61" s="83">
        <f>'[1]56'!F75</f>
        <v>0</v>
      </c>
      <c r="L61" s="83">
        <f>'[1]56'!H75</f>
        <v>0</v>
      </c>
      <c r="M61" s="83">
        <f>'[1]56'!F76</f>
        <v>0</v>
      </c>
      <c r="N61" s="83">
        <f>'[1]56'!H76</f>
        <v>0</v>
      </c>
      <c r="O61" s="83">
        <f>'[1]56'!F77</f>
        <v>0</v>
      </c>
      <c r="P61" s="83">
        <f>'[1]56'!H77</f>
        <v>0</v>
      </c>
      <c r="Q61" s="83">
        <f>'[1]56'!F78</f>
        <v>0</v>
      </c>
      <c r="R61" s="83">
        <f>'[1]56'!H78</f>
        <v>0</v>
      </c>
      <c r="S61" s="83">
        <f>'[1]56'!F79</f>
        <v>0</v>
      </c>
      <c r="T61" s="83">
        <f>'[1]56'!H79</f>
        <v>0</v>
      </c>
      <c r="U61" s="83">
        <f>'[1]56'!F80</f>
        <v>0</v>
      </c>
      <c r="V61" s="83">
        <f>'[1]56'!H80</f>
        <v>0</v>
      </c>
      <c r="W61" s="83">
        <f>'[1]56'!H80</f>
        <v>0</v>
      </c>
      <c r="X61" s="83">
        <f>'[1]56'!J80</f>
        <v>0</v>
      </c>
      <c r="Y61" s="83">
        <f>'[1]56'!J80</f>
        <v>0</v>
      </c>
      <c r="Z61" s="83">
        <f>'[1]56'!L80</f>
        <v>0</v>
      </c>
      <c r="AA61" s="83">
        <f>'[1]56'!L80</f>
        <v>0</v>
      </c>
      <c r="AB61" s="83">
        <f>'[1]56'!N80</f>
        <v>0</v>
      </c>
      <c r="AC61" s="83">
        <f>'[1]56'!N80</f>
        <v>0</v>
      </c>
      <c r="AD61" s="83">
        <f>'[1]56'!P80</f>
        <v>0</v>
      </c>
      <c r="AE61" s="83">
        <f>'[1]56'!P80</f>
        <v>0</v>
      </c>
      <c r="AF61" s="83">
        <f>'[1]56'!R80</f>
        <v>0</v>
      </c>
      <c r="AG61" s="83">
        <f>'[1]56'!R80</f>
        <v>0</v>
      </c>
      <c r="AH61" s="83">
        <f>'[1]56'!T80</f>
        <v>0</v>
      </c>
      <c r="AI61" s="83">
        <f>'[1]56'!T80</f>
        <v>0</v>
      </c>
      <c r="AJ61" s="83">
        <f>'[1]56'!V80</f>
        <v>0</v>
      </c>
      <c r="AK61" s="83">
        <f>'[1]56'!V80</f>
        <v>0</v>
      </c>
      <c r="AL61" s="83">
        <f>'[1]56'!X80</f>
        <v>0</v>
      </c>
      <c r="AM61" s="83">
        <f>'[1]56'!X80</f>
        <v>0</v>
      </c>
      <c r="AN61" s="83">
        <f>'[1]56'!Z80</f>
        <v>0</v>
      </c>
    </row>
    <row r="62" spans="2:40" x14ac:dyDescent="0.25">
      <c r="B62" s="82">
        <v>57</v>
      </c>
      <c r="C62" s="79">
        <f>'JC1'!I139</f>
        <v>0</v>
      </c>
      <c r="D62" s="83">
        <f>'[1]57'!H71</f>
        <v>0</v>
      </c>
      <c r="E62" s="80">
        <f>'JC1'!I140</f>
        <v>0</v>
      </c>
      <c r="F62" s="84">
        <f>'[1]57'!H72</f>
        <v>0</v>
      </c>
      <c r="G62" s="84">
        <f>'[1]57'!F73</f>
        <v>0</v>
      </c>
      <c r="H62" s="84">
        <f>'[1]57'!H73</f>
        <v>0</v>
      </c>
      <c r="I62" s="83">
        <f>'[1]57'!F74</f>
        <v>0</v>
      </c>
      <c r="J62" s="83">
        <f>'[1]57'!H74</f>
        <v>0</v>
      </c>
      <c r="K62" s="83">
        <f>'[1]57'!F75</f>
        <v>0</v>
      </c>
      <c r="L62" s="83">
        <f>'[1]57'!H75</f>
        <v>0</v>
      </c>
      <c r="M62" s="83">
        <f>'[1]57'!F76</f>
        <v>0</v>
      </c>
      <c r="N62" s="83">
        <f>'[1]57'!H76</f>
        <v>0</v>
      </c>
      <c r="O62" s="83">
        <f>'[1]57'!F77</f>
        <v>0</v>
      </c>
      <c r="P62" s="83">
        <f>'[1]57'!H77</f>
        <v>0</v>
      </c>
      <c r="Q62" s="83">
        <f>'[1]57'!F78</f>
        <v>0</v>
      </c>
      <c r="R62" s="83">
        <f>'[1]57'!H78</f>
        <v>0</v>
      </c>
      <c r="S62" s="83">
        <f>'[1]57'!F79</f>
        <v>0</v>
      </c>
      <c r="T62" s="83">
        <f>'[1]57'!H79</f>
        <v>0</v>
      </c>
      <c r="U62" s="83">
        <f>'[1]57'!F80</f>
        <v>0</v>
      </c>
      <c r="V62" s="83">
        <f>'[1]57'!H80</f>
        <v>0</v>
      </c>
      <c r="W62" s="83">
        <f>'[1]57'!H80</f>
        <v>0</v>
      </c>
      <c r="X62" s="83">
        <f>'[1]57'!J80</f>
        <v>0</v>
      </c>
      <c r="Y62" s="83">
        <f>'[1]57'!J80</f>
        <v>0</v>
      </c>
      <c r="Z62" s="83">
        <f>'[1]57'!L80</f>
        <v>0</v>
      </c>
      <c r="AA62" s="83">
        <f>'[1]57'!L80</f>
        <v>0</v>
      </c>
      <c r="AB62" s="83">
        <f>'[1]57'!N80</f>
        <v>0</v>
      </c>
      <c r="AC62" s="83">
        <f>'[1]57'!N80</f>
        <v>0</v>
      </c>
      <c r="AD62" s="83">
        <f>'[1]57'!P80</f>
        <v>0</v>
      </c>
      <c r="AE62" s="83">
        <f>'[1]57'!P80</f>
        <v>0</v>
      </c>
      <c r="AF62" s="83">
        <f>'[1]57'!R80</f>
        <v>0</v>
      </c>
      <c r="AG62" s="83">
        <f>'[1]57'!R80</f>
        <v>0</v>
      </c>
      <c r="AH62" s="83">
        <f>'[1]57'!T80</f>
        <v>0</v>
      </c>
      <c r="AI62" s="83">
        <f>'[1]57'!T80</f>
        <v>0</v>
      </c>
      <c r="AJ62" s="83">
        <f>'[1]57'!V80</f>
        <v>0</v>
      </c>
      <c r="AK62" s="83">
        <f>'[1]57'!V80</f>
        <v>0</v>
      </c>
      <c r="AL62" s="83">
        <f>'[1]57'!X80</f>
        <v>0</v>
      </c>
      <c r="AM62" s="83">
        <f>'[1]57'!X80</f>
        <v>0</v>
      </c>
      <c r="AN62" s="83">
        <f>'[1]57'!Z80</f>
        <v>0</v>
      </c>
    </row>
    <row r="63" spans="2:40" x14ac:dyDescent="0.25">
      <c r="B63" s="82">
        <v>58</v>
      </c>
      <c r="C63" s="79">
        <f>'JC1'!I140</f>
        <v>0</v>
      </c>
      <c r="D63" s="83">
        <f>'[1]58'!H71</f>
        <v>0</v>
      </c>
      <c r="E63" s="80">
        <f>'JC1'!I141</f>
        <v>0</v>
      </c>
      <c r="F63" s="84">
        <f>'[1]58'!H72</f>
        <v>0</v>
      </c>
      <c r="G63" s="84">
        <f>'[1]58'!F73</f>
        <v>0</v>
      </c>
      <c r="H63" s="84">
        <f>'[1]58'!H73</f>
        <v>0</v>
      </c>
      <c r="I63" s="83">
        <f>'[1]58'!F74</f>
        <v>0</v>
      </c>
      <c r="J63" s="83">
        <f>'[1]58'!H74</f>
        <v>0</v>
      </c>
      <c r="K63" s="83">
        <f>'[1]58'!F75</f>
        <v>0</v>
      </c>
      <c r="L63" s="83">
        <f>'[1]58'!H75</f>
        <v>0</v>
      </c>
      <c r="M63" s="83">
        <f>'[1]58'!F76</f>
        <v>0</v>
      </c>
      <c r="N63" s="83">
        <f>'[1]58'!H76</f>
        <v>0</v>
      </c>
      <c r="O63" s="83">
        <f>'[1]58'!F77</f>
        <v>0</v>
      </c>
      <c r="P63" s="83">
        <f>'[1]58'!H77</f>
        <v>0</v>
      </c>
      <c r="Q63" s="83">
        <f>'[1]58'!F78</f>
        <v>0</v>
      </c>
      <c r="R63" s="83">
        <f>'[1]58'!H78</f>
        <v>0</v>
      </c>
      <c r="S63" s="83">
        <f>'[1]58'!F79</f>
        <v>0</v>
      </c>
      <c r="T63" s="83">
        <f>'[1]58'!H79</f>
        <v>0</v>
      </c>
      <c r="U63" s="83">
        <f>'[1]58'!F80</f>
        <v>0</v>
      </c>
      <c r="V63" s="83">
        <f>'[1]58'!H80</f>
        <v>0</v>
      </c>
      <c r="W63" s="83">
        <f>'[1]58'!H80</f>
        <v>0</v>
      </c>
      <c r="X63" s="83">
        <f>'[1]58'!J80</f>
        <v>0</v>
      </c>
      <c r="Y63" s="83">
        <f>'[1]58'!J80</f>
        <v>0</v>
      </c>
      <c r="Z63" s="83">
        <f>'[1]58'!L80</f>
        <v>0</v>
      </c>
      <c r="AA63" s="83">
        <f>'[1]58'!L80</f>
        <v>0</v>
      </c>
      <c r="AB63" s="83">
        <f>'[1]58'!N80</f>
        <v>0</v>
      </c>
      <c r="AC63" s="83">
        <f>'[1]58'!N80</f>
        <v>0</v>
      </c>
      <c r="AD63" s="83">
        <f>'[1]58'!P80</f>
        <v>0</v>
      </c>
      <c r="AE63" s="83">
        <f>'[1]58'!P80</f>
        <v>0</v>
      </c>
      <c r="AF63" s="83">
        <f>'[1]58'!R80</f>
        <v>0</v>
      </c>
      <c r="AG63" s="83">
        <f>'[1]58'!R80</f>
        <v>0</v>
      </c>
      <c r="AH63" s="83">
        <f>'[1]58'!T80</f>
        <v>0</v>
      </c>
      <c r="AI63" s="83">
        <f>'[1]58'!T80</f>
        <v>0</v>
      </c>
      <c r="AJ63" s="83">
        <f>'[1]58'!V80</f>
        <v>0</v>
      </c>
      <c r="AK63" s="83">
        <f>'[1]58'!V80</f>
        <v>0</v>
      </c>
      <c r="AL63" s="83">
        <f>'[1]58'!X80</f>
        <v>0</v>
      </c>
      <c r="AM63" s="83">
        <f>'[1]58'!X80</f>
        <v>0</v>
      </c>
      <c r="AN63" s="83">
        <f>'[1]58'!Z80</f>
        <v>0</v>
      </c>
    </row>
    <row r="64" spans="2:40" x14ac:dyDescent="0.25">
      <c r="B64" s="82">
        <v>59</v>
      </c>
      <c r="C64" s="79">
        <f>'JC1'!I141</f>
        <v>0</v>
      </c>
      <c r="D64" s="83">
        <f>'[1]59'!H71</f>
        <v>0</v>
      </c>
      <c r="E64" s="80">
        <f>'JC1'!I142</f>
        <v>0</v>
      </c>
      <c r="F64" s="84">
        <f>'[1]59'!H72</f>
        <v>0</v>
      </c>
      <c r="G64" s="84">
        <f>'[1]59'!F73</f>
        <v>0</v>
      </c>
      <c r="H64" s="84">
        <f>'[1]59'!H73</f>
        <v>0</v>
      </c>
      <c r="I64" s="83">
        <f>'[1]59'!F74</f>
        <v>0</v>
      </c>
      <c r="J64" s="83">
        <f>'[1]59'!H74</f>
        <v>0</v>
      </c>
      <c r="K64" s="83">
        <f>'[1]59'!F75</f>
        <v>0</v>
      </c>
      <c r="L64" s="83">
        <f>'[1]59'!H75</f>
        <v>0</v>
      </c>
      <c r="M64" s="83">
        <f>'[1]59'!F76</f>
        <v>0</v>
      </c>
      <c r="N64" s="83">
        <f>'[1]59'!H76</f>
        <v>0</v>
      </c>
      <c r="O64" s="83">
        <f>'[1]59'!F77</f>
        <v>0</v>
      </c>
      <c r="P64" s="83">
        <f>'[1]59'!H77</f>
        <v>0</v>
      </c>
      <c r="Q64" s="83">
        <f>'[1]59'!F78</f>
        <v>0</v>
      </c>
      <c r="R64" s="83">
        <f>'[1]59'!H78</f>
        <v>0</v>
      </c>
      <c r="S64" s="83">
        <f>'[1]59'!F79</f>
        <v>0</v>
      </c>
      <c r="T64" s="83">
        <f>'[1]59'!H79</f>
        <v>0</v>
      </c>
      <c r="U64" s="83">
        <f>'[1]59'!F80</f>
        <v>0</v>
      </c>
      <c r="V64" s="83">
        <f>'[1]59'!H80</f>
        <v>0</v>
      </c>
      <c r="W64" s="83">
        <f>'[1]59'!H80</f>
        <v>0</v>
      </c>
      <c r="X64" s="83">
        <f>'[1]59'!J80</f>
        <v>0</v>
      </c>
      <c r="Y64" s="83">
        <f>'[1]59'!J80</f>
        <v>0</v>
      </c>
      <c r="Z64" s="83">
        <f>'[1]59'!L80</f>
        <v>0</v>
      </c>
      <c r="AA64" s="83">
        <f>'[1]59'!L80</f>
        <v>0</v>
      </c>
      <c r="AB64" s="83">
        <f>'[1]59'!N80</f>
        <v>0</v>
      </c>
      <c r="AC64" s="83">
        <f>'[1]59'!N80</f>
        <v>0</v>
      </c>
      <c r="AD64" s="83">
        <f>'[1]59'!P80</f>
        <v>0</v>
      </c>
      <c r="AE64" s="83">
        <f>'[1]59'!P80</f>
        <v>0</v>
      </c>
      <c r="AF64" s="83">
        <f>'[1]59'!R80</f>
        <v>0</v>
      </c>
      <c r="AG64" s="83">
        <f>'[1]59'!R80</f>
        <v>0</v>
      </c>
      <c r="AH64" s="83">
        <f>'[1]59'!T80</f>
        <v>0</v>
      </c>
      <c r="AI64" s="83">
        <f>'[1]59'!T80</f>
        <v>0</v>
      </c>
      <c r="AJ64" s="83">
        <f>'[1]59'!V80</f>
        <v>0</v>
      </c>
      <c r="AK64" s="83">
        <f>'[1]59'!V80</f>
        <v>0</v>
      </c>
      <c r="AL64" s="83">
        <f>'[1]59'!X80</f>
        <v>0</v>
      </c>
      <c r="AM64" s="83">
        <f>'[1]59'!X80</f>
        <v>0</v>
      </c>
      <c r="AN64" s="83">
        <f>'[1]59'!Z80</f>
        <v>0</v>
      </c>
    </row>
    <row r="65" spans="2:40" x14ac:dyDescent="0.25">
      <c r="B65" s="78">
        <v>60</v>
      </c>
      <c r="C65" s="79">
        <f>'JC1'!I142</f>
        <v>0</v>
      </c>
      <c r="D65" s="83">
        <f>'[1]60'!H71</f>
        <v>0</v>
      </c>
      <c r="E65" s="80">
        <f>'JC1'!I143</f>
        <v>0</v>
      </c>
      <c r="F65" s="84">
        <f>'[1]60'!H72</f>
        <v>0</v>
      </c>
      <c r="G65" s="84">
        <f>'[1]60'!F73</f>
        <v>0</v>
      </c>
      <c r="H65" s="84">
        <f>'[1]60'!H73</f>
        <v>0</v>
      </c>
      <c r="I65" s="83">
        <f>'[1]60'!F74</f>
        <v>0</v>
      </c>
      <c r="J65" s="83">
        <f>'[1]60'!H74</f>
        <v>0</v>
      </c>
      <c r="K65" s="83">
        <f>'[1]60'!F75</f>
        <v>0</v>
      </c>
      <c r="L65" s="83">
        <f>'[1]60'!H75</f>
        <v>0</v>
      </c>
      <c r="M65" s="83">
        <f>'[1]60'!F76</f>
        <v>0</v>
      </c>
      <c r="N65" s="83">
        <f>'[1]60'!H76</f>
        <v>0</v>
      </c>
      <c r="O65" s="83">
        <f>'[1]60'!F77</f>
        <v>0</v>
      </c>
      <c r="P65" s="83">
        <f>'[1]60'!H77</f>
        <v>0</v>
      </c>
      <c r="Q65" s="83">
        <f>'[1]60'!F78</f>
        <v>0</v>
      </c>
      <c r="R65" s="83">
        <f>'[1]60'!H78</f>
        <v>0</v>
      </c>
      <c r="S65" s="83">
        <f>'[1]60'!F79</f>
        <v>0</v>
      </c>
      <c r="T65" s="83">
        <f>'[1]60'!H79</f>
        <v>0</v>
      </c>
      <c r="U65" s="83">
        <f>'[1]60'!F80</f>
        <v>0</v>
      </c>
      <c r="V65" s="83">
        <f>'[1]60'!H80</f>
        <v>0</v>
      </c>
      <c r="W65" s="83">
        <f>'[1]60'!H80</f>
        <v>0</v>
      </c>
      <c r="X65" s="83">
        <f>'[1]60'!J80</f>
        <v>0</v>
      </c>
      <c r="Y65" s="83">
        <f>'[1]60'!J80</f>
        <v>0</v>
      </c>
      <c r="Z65" s="83">
        <f>'[1]60'!L80</f>
        <v>0</v>
      </c>
      <c r="AA65" s="83">
        <f>'[1]60'!L80</f>
        <v>0</v>
      </c>
      <c r="AB65" s="83">
        <f>'[1]60'!N80</f>
        <v>0</v>
      </c>
      <c r="AC65" s="83">
        <f>'[1]60'!N80</f>
        <v>0</v>
      </c>
      <c r="AD65" s="83">
        <f>'[1]60'!P80</f>
        <v>0</v>
      </c>
      <c r="AE65" s="83">
        <f>'[1]60'!P80</f>
        <v>0</v>
      </c>
      <c r="AF65" s="83">
        <f>'[1]60'!R80</f>
        <v>0</v>
      </c>
      <c r="AG65" s="83">
        <f>'[1]60'!R80</f>
        <v>0</v>
      </c>
      <c r="AH65" s="83">
        <f>'[1]60'!T80</f>
        <v>0</v>
      </c>
      <c r="AI65" s="83">
        <f>'[1]60'!T80</f>
        <v>0</v>
      </c>
      <c r="AJ65" s="83">
        <f>'[1]60'!V80</f>
        <v>0</v>
      </c>
      <c r="AK65" s="83">
        <f>'[1]60'!V80</f>
        <v>0</v>
      </c>
      <c r="AL65" s="83">
        <f>'[1]60'!X80</f>
        <v>0</v>
      </c>
      <c r="AM65" s="83">
        <f>'[1]60'!X80</f>
        <v>0</v>
      </c>
      <c r="AN65" s="83">
        <f>'[1]60'!Z80</f>
        <v>0</v>
      </c>
    </row>
    <row r="66" spans="2:40" x14ac:dyDescent="0.25">
      <c r="B66" s="82">
        <v>61</v>
      </c>
      <c r="C66" s="79">
        <f>'JC1'!I143</f>
        <v>0</v>
      </c>
      <c r="D66" s="83">
        <f>'[1]61'!H71</f>
        <v>0</v>
      </c>
      <c r="E66" s="80">
        <f>'JC1'!I144</f>
        <v>0</v>
      </c>
      <c r="F66" s="84">
        <f>'[1]61'!H72</f>
        <v>0</v>
      </c>
      <c r="G66" s="84">
        <f>'[1]61'!F73</f>
        <v>0</v>
      </c>
      <c r="H66" s="84">
        <f>'[1]61'!H73</f>
        <v>0</v>
      </c>
      <c r="I66" s="83">
        <f>'[1]61'!F74</f>
        <v>0</v>
      </c>
      <c r="J66" s="83">
        <f>'[1]61'!H74</f>
        <v>0</v>
      </c>
      <c r="K66" s="83">
        <f>'[1]61'!F75</f>
        <v>0</v>
      </c>
      <c r="L66" s="83">
        <f>'[1]61'!H75</f>
        <v>0</v>
      </c>
      <c r="M66" s="83">
        <f>'[1]61'!F76</f>
        <v>0</v>
      </c>
      <c r="N66" s="83">
        <f>'[1]61'!H76</f>
        <v>0</v>
      </c>
      <c r="O66" s="83">
        <f>'[1]61'!F77</f>
        <v>0</v>
      </c>
      <c r="P66" s="83">
        <f>'[1]61'!H77</f>
        <v>0</v>
      </c>
      <c r="Q66" s="83">
        <f>'[1]61'!F78</f>
        <v>0</v>
      </c>
      <c r="R66" s="83">
        <f>'[1]61'!H78</f>
        <v>0</v>
      </c>
      <c r="S66" s="83">
        <f>'[1]61'!F79</f>
        <v>0</v>
      </c>
      <c r="T66" s="83">
        <f>'[1]61'!H79</f>
        <v>0</v>
      </c>
      <c r="U66" s="83">
        <f>'[1]61'!F80</f>
        <v>0</v>
      </c>
      <c r="V66" s="83">
        <f>'[1]61'!H80</f>
        <v>0</v>
      </c>
      <c r="W66" s="83">
        <f>'[1]61'!H80</f>
        <v>0</v>
      </c>
      <c r="X66" s="83">
        <f>'[1]61'!J80</f>
        <v>0</v>
      </c>
      <c r="Y66" s="83">
        <f>'[1]61'!J80</f>
        <v>0</v>
      </c>
      <c r="Z66" s="83">
        <f>'[1]61'!L80</f>
        <v>0</v>
      </c>
      <c r="AA66" s="83">
        <f>'[1]61'!L80</f>
        <v>0</v>
      </c>
      <c r="AB66" s="83">
        <f>'[1]61'!N80</f>
        <v>0</v>
      </c>
      <c r="AC66" s="83">
        <f>'[1]61'!N80</f>
        <v>0</v>
      </c>
      <c r="AD66" s="83">
        <f>'[1]61'!P80</f>
        <v>0</v>
      </c>
      <c r="AE66" s="83">
        <f>'[1]61'!P80</f>
        <v>0</v>
      </c>
      <c r="AF66" s="83">
        <f>'[1]61'!R80</f>
        <v>0</v>
      </c>
      <c r="AG66" s="83">
        <f>'[1]61'!R80</f>
        <v>0</v>
      </c>
      <c r="AH66" s="83">
        <f>'[1]61'!T80</f>
        <v>0</v>
      </c>
      <c r="AI66" s="83">
        <f>'[1]61'!T80</f>
        <v>0</v>
      </c>
      <c r="AJ66" s="83">
        <f>'[1]61'!V80</f>
        <v>0</v>
      </c>
      <c r="AK66" s="83">
        <f>'[1]61'!V80</f>
        <v>0</v>
      </c>
      <c r="AL66" s="83">
        <f>'[1]61'!X80</f>
        <v>0</v>
      </c>
      <c r="AM66" s="83">
        <f>'[1]61'!X80</f>
        <v>0</v>
      </c>
      <c r="AN66" s="83">
        <f>'[1]61'!Z80</f>
        <v>0</v>
      </c>
    </row>
    <row r="67" spans="2:40" x14ac:dyDescent="0.25">
      <c r="B67" s="82">
        <v>62</v>
      </c>
      <c r="C67" s="79">
        <f>'JC1'!I144</f>
        <v>0</v>
      </c>
      <c r="D67" s="83">
        <f>'[1]62'!H71</f>
        <v>0</v>
      </c>
      <c r="E67" s="80">
        <f>'JC1'!I145</f>
        <v>0</v>
      </c>
      <c r="F67" s="84">
        <f>'[1]62'!H72</f>
        <v>0</v>
      </c>
      <c r="G67" s="84">
        <f>'[1]62'!F73</f>
        <v>0</v>
      </c>
      <c r="H67" s="84">
        <f>'[1]62'!H73</f>
        <v>0</v>
      </c>
      <c r="I67" s="83">
        <f>'[1]62'!F74</f>
        <v>0</v>
      </c>
      <c r="J67" s="83">
        <f>'[1]62'!H74</f>
        <v>0</v>
      </c>
      <c r="K67" s="83">
        <f>'[1]62'!F75</f>
        <v>0</v>
      </c>
      <c r="L67" s="83">
        <f>'[1]62'!H75</f>
        <v>0</v>
      </c>
      <c r="M67" s="83">
        <f>'[1]62'!F76</f>
        <v>0</v>
      </c>
      <c r="N67" s="83">
        <f>'[1]62'!H76</f>
        <v>0</v>
      </c>
      <c r="O67" s="83">
        <f>'[1]62'!F77</f>
        <v>0</v>
      </c>
      <c r="P67" s="83">
        <f>'[1]62'!H77</f>
        <v>0</v>
      </c>
      <c r="Q67" s="83">
        <f>'[1]62'!F78</f>
        <v>0</v>
      </c>
      <c r="R67" s="83">
        <f>'[1]62'!H78</f>
        <v>0</v>
      </c>
      <c r="S67" s="83">
        <f>'[1]62'!F79</f>
        <v>0</v>
      </c>
      <c r="T67" s="83">
        <f>'[1]62'!H79</f>
        <v>0</v>
      </c>
      <c r="U67" s="83">
        <f>'[1]62'!F80</f>
        <v>0</v>
      </c>
      <c r="V67" s="83">
        <f>'[1]62'!H80</f>
        <v>0</v>
      </c>
      <c r="W67" s="83">
        <f>'[1]62'!H80</f>
        <v>0</v>
      </c>
      <c r="X67" s="83">
        <f>'[1]62'!J80</f>
        <v>0</v>
      </c>
      <c r="Y67" s="83">
        <f>'[1]62'!J80</f>
        <v>0</v>
      </c>
      <c r="Z67" s="83">
        <f>'[1]62'!L80</f>
        <v>0</v>
      </c>
      <c r="AA67" s="83">
        <f>'[1]62'!L80</f>
        <v>0</v>
      </c>
      <c r="AB67" s="83">
        <f>'[1]62'!N80</f>
        <v>0</v>
      </c>
      <c r="AC67" s="83">
        <f>'[1]62'!N80</f>
        <v>0</v>
      </c>
      <c r="AD67" s="83">
        <f>'[1]62'!P80</f>
        <v>0</v>
      </c>
      <c r="AE67" s="83">
        <f>'[1]62'!P80</f>
        <v>0</v>
      </c>
      <c r="AF67" s="83">
        <f>'[1]62'!R80</f>
        <v>0</v>
      </c>
      <c r="AG67" s="83">
        <f>'[1]62'!R80</f>
        <v>0</v>
      </c>
      <c r="AH67" s="83">
        <f>'[1]62'!T80</f>
        <v>0</v>
      </c>
      <c r="AI67" s="83">
        <f>'[1]62'!T80</f>
        <v>0</v>
      </c>
      <c r="AJ67" s="83">
        <f>'[1]62'!V80</f>
        <v>0</v>
      </c>
      <c r="AK67" s="83">
        <f>'[1]62'!V80</f>
        <v>0</v>
      </c>
      <c r="AL67" s="83">
        <f>'[1]62'!X80</f>
        <v>0</v>
      </c>
      <c r="AM67" s="83">
        <f>'[1]62'!X80</f>
        <v>0</v>
      </c>
      <c r="AN67" s="83">
        <f>'[1]62'!Z80</f>
        <v>0</v>
      </c>
    </row>
    <row r="68" spans="2:40" x14ac:dyDescent="0.25">
      <c r="B68" s="78">
        <v>63</v>
      </c>
      <c r="C68" s="79">
        <f>'JC1'!I145</f>
        <v>0</v>
      </c>
      <c r="D68" s="83">
        <f>'[1]63'!H71</f>
        <v>0</v>
      </c>
      <c r="E68" s="80">
        <f>'JC1'!I146</f>
        <v>0</v>
      </c>
      <c r="F68" s="84">
        <f>'[1]63'!H72</f>
        <v>0</v>
      </c>
      <c r="G68" s="84">
        <f>'[1]63'!F73</f>
        <v>0</v>
      </c>
      <c r="H68" s="84">
        <f>'[1]63'!H73</f>
        <v>0</v>
      </c>
      <c r="I68" s="83">
        <f>'[1]63'!F74</f>
        <v>0</v>
      </c>
      <c r="J68" s="83">
        <f>'[1]63'!H74</f>
        <v>0</v>
      </c>
      <c r="K68" s="83">
        <f>'[1]63'!F75</f>
        <v>0</v>
      </c>
      <c r="L68" s="83">
        <f>'[1]63'!H75</f>
        <v>0</v>
      </c>
      <c r="M68" s="83">
        <f>'[1]63'!F76</f>
        <v>0</v>
      </c>
      <c r="N68" s="83">
        <f>'[1]63'!H76</f>
        <v>0</v>
      </c>
      <c r="O68" s="83">
        <f>'[1]63'!F77</f>
        <v>0</v>
      </c>
      <c r="P68" s="83">
        <f>'[1]63'!H77</f>
        <v>0</v>
      </c>
      <c r="Q68" s="83">
        <f>'[1]63'!F78</f>
        <v>0</v>
      </c>
      <c r="R68" s="83">
        <f>'[1]63'!H78</f>
        <v>0</v>
      </c>
      <c r="S68" s="83">
        <f>'[1]63'!F79</f>
        <v>0</v>
      </c>
      <c r="T68" s="83">
        <f>'[1]63'!H79</f>
        <v>0</v>
      </c>
      <c r="U68" s="83">
        <f>'[1]63'!F80</f>
        <v>0</v>
      </c>
      <c r="V68" s="83">
        <f>'[1]63'!H80</f>
        <v>0</v>
      </c>
      <c r="W68" s="83">
        <f>'[1]63'!H80</f>
        <v>0</v>
      </c>
      <c r="X68" s="83">
        <f>'[1]63'!J80</f>
        <v>0</v>
      </c>
      <c r="Y68" s="83">
        <f>'[1]63'!J80</f>
        <v>0</v>
      </c>
      <c r="Z68" s="83">
        <f>'[1]63'!L80</f>
        <v>0</v>
      </c>
      <c r="AA68" s="83">
        <f>'[1]63'!L80</f>
        <v>0</v>
      </c>
      <c r="AB68" s="83">
        <f>'[1]63'!N80</f>
        <v>0</v>
      </c>
      <c r="AC68" s="83">
        <f>'[1]63'!N80</f>
        <v>0</v>
      </c>
      <c r="AD68" s="83">
        <f>'[1]63'!P80</f>
        <v>0</v>
      </c>
      <c r="AE68" s="83">
        <f>'[1]63'!P80</f>
        <v>0</v>
      </c>
      <c r="AF68" s="83">
        <f>'[1]63'!R80</f>
        <v>0</v>
      </c>
      <c r="AG68" s="83">
        <f>'[1]63'!R80</f>
        <v>0</v>
      </c>
      <c r="AH68" s="83">
        <f>'[1]63'!T80</f>
        <v>0</v>
      </c>
      <c r="AI68" s="83">
        <f>'[1]63'!T80</f>
        <v>0</v>
      </c>
      <c r="AJ68" s="83">
        <f>'[1]63'!V80</f>
        <v>0</v>
      </c>
      <c r="AK68" s="83">
        <f>'[1]63'!V80</f>
        <v>0</v>
      </c>
      <c r="AL68" s="83">
        <f>'[1]63'!X80</f>
        <v>0</v>
      </c>
      <c r="AM68" s="83">
        <f>'[1]63'!X80</f>
        <v>0</v>
      </c>
      <c r="AN68" s="83">
        <f>'[1]63'!Z80</f>
        <v>0</v>
      </c>
    </row>
    <row r="69" spans="2:40" x14ac:dyDescent="0.25">
      <c r="B69" s="82">
        <v>64</v>
      </c>
      <c r="C69" s="79">
        <f>'JC1'!I146</f>
        <v>0</v>
      </c>
      <c r="D69" s="83">
        <f>'[1]64'!H71</f>
        <v>0</v>
      </c>
      <c r="E69" s="80">
        <f>'JC1'!I147</f>
        <v>0</v>
      </c>
      <c r="F69" s="84">
        <f>'[1]64'!H72</f>
        <v>0</v>
      </c>
      <c r="G69" s="84">
        <f>'[1]64'!F73</f>
        <v>0</v>
      </c>
      <c r="H69" s="84">
        <f>'[1]64'!H73</f>
        <v>0</v>
      </c>
      <c r="I69" s="83">
        <f>'[1]64'!F74</f>
        <v>0</v>
      </c>
      <c r="J69" s="83">
        <f>'[1]64'!H74</f>
        <v>0</v>
      </c>
      <c r="K69" s="83">
        <f>'[1]64'!F75</f>
        <v>0</v>
      </c>
      <c r="L69" s="83">
        <f>'[1]64'!H75</f>
        <v>0</v>
      </c>
      <c r="M69" s="83">
        <f>'[1]64'!F76</f>
        <v>0</v>
      </c>
      <c r="N69" s="83">
        <f>'[1]64'!H76</f>
        <v>0</v>
      </c>
      <c r="O69" s="83">
        <f>'[1]64'!F77</f>
        <v>0</v>
      </c>
      <c r="P69" s="83">
        <f>'[1]64'!H77</f>
        <v>0</v>
      </c>
      <c r="Q69" s="83">
        <f>'[1]64'!F78</f>
        <v>0</v>
      </c>
      <c r="R69" s="83">
        <f>'[1]64'!H78</f>
        <v>0</v>
      </c>
      <c r="S69" s="83">
        <f>'[1]64'!F79</f>
        <v>0</v>
      </c>
      <c r="T69" s="83">
        <f>'[1]64'!H79</f>
        <v>0</v>
      </c>
      <c r="U69" s="83">
        <f>'[1]64'!F80</f>
        <v>0</v>
      </c>
      <c r="V69" s="83">
        <f>'[1]64'!H80</f>
        <v>0</v>
      </c>
      <c r="W69" s="83">
        <f>'[1]64'!H80</f>
        <v>0</v>
      </c>
      <c r="X69" s="83">
        <f>'[1]64'!J80</f>
        <v>0</v>
      </c>
      <c r="Y69" s="83">
        <f>'[1]64'!J80</f>
        <v>0</v>
      </c>
      <c r="Z69" s="83">
        <f>'[1]64'!L80</f>
        <v>0</v>
      </c>
      <c r="AA69" s="83">
        <f>'[1]64'!L80</f>
        <v>0</v>
      </c>
      <c r="AB69" s="83">
        <f>'[1]64'!N80</f>
        <v>0</v>
      </c>
      <c r="AC69" s="83">
        <f>'[1]64'!N80</f>
        <v>0</v>
      </c>
      <c r="AD69" s="83">
        <f>'[1]64'!P80</f>
        <v>0</v>
      </c>
      <c r="AE69" s="83">
        <f>'[1]64'!P80</f>
        <v>0</v>
      </c>
      <c r="AF69" s="83">
        <f>'[1]64'!R80</f>
        <v>0</v>
      </c>
      <c r="AG69" s="83">
        <f>'[1]64'!R80</f>
        <v>0</v>
      </c>
      <c r="AH69" s="83">
        <f>'[1]64'!T80</f>
        <v>0</v>
      </c>
      <c r="AI69" s="83">
        <f>'[1]64'!T80</f>
        <v>0</v>
      </c>
      <c r="AJ69" s="83">
        <f>'[1]64'!V80</f>
        <v>0</v>
      </c>
      <c r="AK69" s="83">
        <f>'[1]64'!V80</f>
        <v>0</v>
      </c>
      <c r="AL69" s="83">
        <f>'[1]64'!X80</f>
        <v>0</v>
      </c>
      <c r="AM69" s="83">
        <f>'[1]64'!X80</f>
        <v>0</v>
      </c>
      <c r="AN69" s="83">
        <f>'[1]64'!Z80</f>
        <v>0</v>
      </c>
    </row>
    <row r="70" spans="2:40" x14ac:dyDescent="0.25">
      <c r="B70" s="82">
        <v>65</v>
      </c>
      <c r="C70" s="79">
        <f>'JC1'!I147</f>
        <v>0</v>
      </c>
      <c r="D70" s="83">
        <f>'[1]65'!H71</f>
        <v>0</v>
      </c>
      <c r="E70" s="80">
        <f>'JC1'!I148</f>
        <v>0</v>
      </c>
      <c r="F70" s="84">
        <f>'[1]65'!H72</f>
        <v>0</v>
      </c>
      <c r="G70" s="84">
        <f>'[1]65'!F73</f>
        <v>0</v>
      </c>
      <c r="H70" s="84">
        <f>'[1]65'!H73</f>
        <v>0</v>
      </c>
      <c r="I70" s="83">
        <f>'[1]65'!F74</f>
        <v>0</v>
      </c>
      <c r="J70" s="83">
        <f>'[1]65'!H74</f>
        <v>0</v>
      </c>
      <c r="K70" s="83">
        <f>'[1]65'!F75</f>
        <v>0</v>
      </c>
      <c r="L70" s="83">
        <f>'[1]65'!H75</f>
        <v>0</v>
      </c>
      <c r="M70" s="83">
        <f>'[1]65'!F76</f>
        <v>0</v>
      </c>
      <c r="N70" s="83">
        <f>'[1]65'!H76</f>
        <v>0</v>
      </c>
      <c r="O70" s="83">
        <f>'[1]65'!F77</f>
        <v>0</v>
      </c>
      <c r="P70" s="83">
        <f>'[1]65'!H77</f>
        <v>0</v>
      </c>
      <c r="Q70" s="83">
        <f>'[1]65'!F78</f>
        <v>0</v>
      </c>
      <c r="R70" s="83">
        <f>'[1]65'!H78</f>
        <v>0</v>
      </c>
      <c r="S70" s="83">
        <f>'[1]65'!F79</f>
        <v>0</v>
      </c>
      <c r="T70" s="83">
        <f>'[1]65'!H79</f>
        <v>0</v>
      </c>
      <c r="U70" s="83">
        <f>'[1]65'!F80</f>
        <v>0</v>
      </c>
      <c r="V70" s="83">
        <f>'[1]65'!H80</f>
        <v>0</v>
      </c>
      <c r="W70" s="83">
        <f>'[1]65'!H80</f>
        <v>0</v>
      </c>
      <c r="X70" s="83">
        <f>'[1]65'!J80</f>
        <v>0</v>
      </c>
      <c r="Y70" s="83">
        <f>'[1]65'!J80</f>
        <v>0</v>
      </c>
      <c r="Z70" s="83">
        <f>'[1]65'!L80</f>
        <v>0</v>
      </c>
      <c r="AA70" s="83">
        <f>'[1]65'!L80</f>
        <v>0</v>
      </c>
      <c r="AB70" s="83">
        <f>'[1]65'!N80</f>
        <v>0</v>
      </c>
      <c r="AC70" s="83">
        <f>'[1]65'!N80</f>
        <v>0</v>
      </c>
      <c r="AD70" s="83">
        <f>'[1]65'!P80</f>
        <v>0</v>
      </c>
      <c r="AE70" s="83">
        <f>'[1]65'!P80</f>
        <v>0</v>
      </c>
      <c r="AF70" s="83">
        <f>'[1]65'!R80</f>
        <v>0</v>
      </c>
      <c r="AG70" s="83">
        <f>'[1]65'!R80</f>
        <v>0</v>
      </c>
      <c r="AH70" s="83">
        <f>'[1]65'!T80</f>
        <v>0</v>
      </c>
      <c r="AI70" s="83">
        <f>'[1]65'!T80</f>
        <v>0</v>
      </c>
      <c r="AJ70" s="83">
        <f>'[1]65'!V80</f>
        <v>0</v>
      </c>
      <c r="AK70" s="83">
        <f>'[1]65'!V80</f>
        <v>0</v>
      </c>
      <c r="AL70" s="83">
        <f>'[1]65'!X80</f>
        <v>0</v>
      </c>
      <c r="AM70" s="83">
        <f>'[1]65'!X80</f>
        <v>0</v>
      </c>
      <c r="AN70" s="83">
        <f>'[1]65'!Z80</f>
        <v>0</v>
      </c>
    </row>
    <row r="71" spans="2:40" x14ac:dyDescent="0.25">
      <c r="B71" s="82">
        <v>66</v>
      </c>
      <c r="C71" s="79">
        <f>'JC1'!I148</f>
        <v>0</v>
      </c>
      <c r="D71" s="83">
        <f>'[1]66'!H71</f>
        <v>0</v>
      </c>
      <c r="E71" s="80">
        <f>'JC1'!I149</f>
        <v>0</v>
      </c>
      <c r="F71" s="84">
        <f>'[1]66'!H72</f>
        <v>0</v>
      </c>
      <c r="G71" s="84">
        <f>'[1]66'!F73</f>
        <v>0</v>
      </c>
      <c r="H71" s="84">
        <f>'[1]66'!H73</f>
        <v>0</v>
      </c>
      <c r="I71" s="83">
        <f>'[1]66'!F74</f>
        <v>0</v>
      </c>
      <c r="J71" s="83">
        <f>'[1]66'!H74</f>
        <v>0</v>
      </c>
      <c r="K71" s="83">
        <f>'[1]66'!F75</f>
        <v>0</v>
      </c>
      <c r="L71" s="83">
        <f>'[1]66'!H75</f>
        <v>0</v>
      </c>
      <c r="M71" s="83">
        <f>'[1]66'!F76</f>
        <v>0</v>
      </c>
      <c r="N71" s="83">
        <f>'[1]66'!H76</f>
        <v>0</v>
      </c>
      <c r="O71" s="83">
        <f>'[1]66'!F77</f>
        <v>0</v>
      </c>
      <c r="P71" s="83">
        <f>'[1]66'!H77</f>
        <v>0</v>
      </c>
      <c r="Q71" s="83">
        <f>'[1]66'!F78</f>
        <v>0</v>
      </c>
      <c r="R71" s="83">
        <f>'[1]66'!H78</f>
        <v>0</v>
      </c>
      <c r="S71" s="83">
        <f>'[1]66'!F79</f>
        <v>0</v>
      </c>
      <c r="T71" s="83">
        <f>'[1]66'!H79</f>
        <v>0</v>
      </c>
      <c r="U71" s="83">
        <f>'[1]66'!F80</f>
        <v>0</v>
      </c>
      <c r="V71" s="83">
        <f>'[1]66'!H80</f>
        <v>0</v>
      </c>
      <c r="W71" s="83">
        <f>'[1]66'!H80</f>
        <v>0</v>
      </c>
      <c r="X71" s="83">
        <f>'[1]66'!J80</f>
        <v>0</v>
      </c>
      <c r="Y71" s="83">
        <f>'[1]66'!J80</f>
        <v>0</v>
      </c>
      <c r="Z71" s="83">
        <f>'[1]66'!L80</f>
        <v>0</v>
      </c>
      <c r="AA71" s="83">
        <f>'[1]66'!L80</f>
        <v>0</v>
      </c>
      <c r="AB71" s="83">
        <f>'[1]66'!N80</f>
        <v>0</v>
      </c>
      <c r="AC71" s="83">
        <f>'[1]66'!N80</f>
        <v>0</v>
      </c>
      <c r="AD71" s="83">
        <f>'[1]66'!P80</f>
        <v>0</v>
      </c>
      <c r="AE71" s="83">
        <f>'[1]66'!P80</f>
        <v>0</v>
      </c>
      <c r="AF71" s="83">
        <f>'[1]66'!R80</f>
        <v>0</v>
      </c>
      <c r="AG71" s="83">
        <f>'[1]66'!R80</f>
        <v>0</v>
      </c>
      <c r="AH71" s="83">
        <f>'[1]66'!T80</f>
        <v>0</v>
      </c>
      <c r="AI71" s="83">
        <f>'[1]66'!T80</f>
        <v>0</v>
      </c>
      <c r="AJ71" s="83">
        <f>'[1]66'!V80</f>
        <v>0</v>
      </c>
      <c r="AK71" s="83">
        <f>'[1]66'!V80</f>
        <v>0</v>
      </c>
      <c r="AL71" s="83">
        <f>'[1]66'!X80</f>
        <v>0</v>
      </c>
      <c r="AM71" s="83">
        <f>'[1]66'!X80</f>
        <v>0</v>
      </c>
      <c r="AN71" s="83">
        <f>'[1]66'!Z80</f>
        <v>0</v>
      </c>
    </row>
    <row r="72" spans="2:40" x14ac:dyDescent="0.25">
      <c r="B72" s="78">
        <v>67</v>
      </c>
      <c r="C72" s="79">
        <f>'JC1'!I149</f>
        <v>0</v>
      </c>
      <c r="D72" s="83">
        <f>'[1]67'!H71</f>
        <v>0</v>
      </c>
      <c r="E72" s="80">
        <f>'JC1'!I150</f>
        <v>0</v>
      </c>
      <c r="F72" s="84">
        <f>'[1]67'!H72</f>
        <v>0</v>
      </c>
      <c r="G72" s="84">
        <f>'[1]67'!F73</f>
        <v>0</v>
      </c>
      <c r="H72" s="84">
        <f>'[1]67'!H73</f>
        <v>0</v>
      </c>
      <c r="I72" s="83">
        <f>'[1]67'!F74</f>
        <v>0</v>
      </c>
      <c r="J72" s="83">
        <f>'[1]67'!H74</f>
        <v>0</v>
      </c>
      <c r="K72" s="83">
        <f>'[1]67'!F75</f>
        <v>0</v>
      </c>
      <c r="L72" s="83">
        <f>'[1]67'!H75</f>
        <v>0</v>
      </c>
      <c r="M72" s="83">
        <f>'[1]67'!F76</f>
        <v>0</v>
      </c>
      <c r="N72" s="83">
        <f>'[1]67'!H76</f>
        <v>0</v>
      </c>
      <c r="O72" s="83">
        <f>'[1]67'!F77</f>
        <v>0</v>
      </c>
      <c r="P72" s="83">
        <f>'[1]67'!H77</f>
        <v>0</v>
      </c>
      <c r="Q72" s="83">
        <f>'[1]67'!F78</f>
        <v>0</v>
      </c>
      <c r="R72" s="83">
        <f>'[1]67'!H78</f>
        <v>0</v>
      </c>
      <c r="S72" s="83">
        <f>'[1]67'!F79</f>
        <v>0</v>
      </c>
      <c r="T72" s="83">
        <f>'[1]67'!H79</f>
        <v>0</v>
      </c>
      <c r="U72" s="83">
        <f>'[1]67'!F80</f>
        <v>0</v>
      </c>
      <c r="V72" s="83">
        <f>'[1]67'!H80</f>
        <v>0</v>
      </c>
      <c r="W72" s="83">
        <f>'[1]67'!H80</f>
        <v>0</v>
      </c>
      <c r="X72" s="83">
        <f>'[1]67'!J80</f>
        <v>0</v>
      </c>
      <c r="Y72" s="83">
        <f>'[1]67'!J80</f>
        <v>0</v>
      </c>
      <c r="Z72" s="83">
        <f>'[1]67'!L80</f>
        <v>0</v>
      </c>
      <c r="AA72" s="83">
        <f>'[1]67'!L80</f>
        <v>0</v>
      </c>
      <c r="AB72" s="83">
        <f>'[1]67'!N80</f>
        <v>0</v>
      </c>
      <c r="AC72" s="83">
        <f>'[1]67'!N80</f>
        <v>0</v>
      </c>
      <c r="AD72" s="83">
        <f>'[1]67'!P80</f>
        <v>0</v>
      </c>
      <c r="AE72" s="83">
        <f>'[1]67'!P80</f>
        <v>0</v>
      </c>
      <c r="AF72" s="83">
        <f>'[1]67'!R80</f>
        <v>0</v>
      </c>
      <c r="AG72" s="83">
        <f>'[1]67'!R80</f>
        <v>0</v>
      </c>
      <c r="AH72" s="83">
        <f>'[1]67'!T80</f>
        <v>0</v>
      </c>
      <c r="AI72" s="83">
        <f>'[1]67'!T80</f>
        <v>0</v>
      </c>
      <c r="AJ72" s="83">
        <f>'[1]67'!V80</f>
        <v>0</v>
      </c>
      <c r="AK72" s="83">
        <f>'[1]67'!V80</f>
        <v>0</v>
      </c>
      <c r="AL72" s="83">
        <f>'[1]67'!X80</f>
        <v>0</v>
      </c>
      <c r="AM72" s="83">
        <f>'[1]67'!X80</f>
        <v>0</v>
      </c>
      <c r="AN72" s="83">
        <f>'[1]67'!Z80</f>
        <v>0</v>
      </c>
    </row>
    <row r="73" spans="2:40" x14ac:dyDescent="0.25">
      <c r="B73" s="82">
        <v>68</v>
      </c>
      <c r="C73" s="79">
        <f>'JC1'!I150</f>
        <v>0</v>
      </c>
      <c r="D73" s="83">
        <f>'[1]68'!H71</f>
        <v>0</v>
      </c>
      <c r="E73" s="80">
        <f>'JC1'!I151</f>
        <v>0</v>
      </c>
      <c r="F73" s="84">
        <f>'[1]68'!H72</f>
        <v>0</v>
      </c>
      <c r="G73" s="84">
        <f>'[1]68'!F73</f>
        <v>0</v>
      </c>
      <c r="H73" s="84">
        <f>'[1]68'!H73</f>
        <v>0</v>
      </c>
      <c r="I73" s="83">
        <f>'[1]68'!F74</f>
        <v>0</v>
      </c>
      <c r="J73" s="83">
        <f>'[1]68'!H74</f>
        <v>0</v>
      </c>
      <c r="K73" s="83">
        <f>'[1]68'!F75</f>
        <v>0</v>
      </c>
      <c r="L73" s="83">
        <f>'[1]68'!H75</f>
        <v>0</v>
      </c>
      <c r="M73" s="83">
        <f>'[1]68'!F76</f>
        <v>0</v>
      </c>
      <c r="N73" s="83">
        <f>'[1]68'!H76</f>
        <v>0</v>
      </c>
      <c r="O73" s="83">
        <f>'[1]68'!F77</f>
        <v>0</v>
      </c>
      <c r="P73" s="83">
        <f>'[1]68'!H77</f>
        <v>0</v>
      </c>
      <c r="Q73" s="83">
        <f>'[1]68'!F78</f>
        <v>0</v>
      </c>
      <c r="R73" s="83">
        <f>'[1]68'!H78</f>
        <v>0</v>
      </c>
      <c r="S73" s="83">
        <f>'[1]68'!F79</f>
        <v>0</v>
      </c>
      <c r="T73" s="83">
        <f>'[1]68'!H79</f>
        <v>0</v>
      </c>
      <c r="U73" s="83">
        <f>'[1]68'!F80</f>
        <v>0</v>
      </c>
      <c r="V73" s="83">
        <f>'[1]68'!H80</f>
        <v>0</v>
      </c>
      <c r="W73" s="83">
        <f>'[1]68'!H80</f>
        <v>0</v>
      </c>
      <c r="X73" s="83">
        <f>'[1]68'!J80</f>
        <v>0</v>
      </c>
      <c r="Y73" s="83">
        <f>'[1]68'!J80</f>
        <v>0</v>
      </c>
      <c r="Z73" s="83">
        <f>'[1]68'!L80</f>
        <v>0</v>
      </c>
      <c r="AA73" s="83">
        <f>'[1]68'!L80</f>
        <v>0</v>
      </c>
      <c r="AB73" s="83">
        <f>'[1]68'!N80</f>
        <v>0</v>
      </c>
      <c r="AC73" s="83">
        <f>'[1]68'!N80</f>
        <v>0</v>
      </c>
      <c r="AD73" s="83">
        <f>'[1]68'!P80</f>
        <v>0</v>
      </c>
      <c r="AE73" s="83">
        <f>'[1]68'!P80</f>
        <v>0</v>
      </c>
      <c r="AF73" s="83">
        <f>'[1]68'!R80</f>
        <v>0</v>
      </c>
      <c r="AG73" s="83">
        <f>'[1]68'!R80</f>
        <v>0</v>
      </c>
      <c r="AH73" s="83">
        <f>'[1]68'!T80</f>
        <v>0</v>
      </c>
      <c r="AI73" s="83">
        <f>'[1]68'!T80</f>
        <v>0</v>
      </c>
      <c r="AJ73" s="83">
        <f>'[1]68'!V80</f>
        <v>0</v>
      </c>
      <c r="AK73" s="83">
        <f>'[1]68'!V80</f>
        <v>0</v>
      </c>
      <c r="AL73" s="83">
        <f>'[1]68'!X80</f>
        <v>0</v>
      </c>
      <c r="AM73" s="83">
        <f>'[1]68'!X80</f>
        <v>0</v>
      </c>
      <c r="AN73" s="83">
        <f>'[1]68'!Z80</f>
        <v>0</v>
      </c>
    </row>
    <row r="74" spans="2:40" x14ac:dyDescent="0.25">
      <c r="B74" s="82">
        <v>69</v>
      </c>
      <c r="C74" s="79">
        <f>'JC1'!I151</f>
        <v>0</v>
      </c>
      <c r="D74" s="83">
        <f>'[1]69'!H71</f>
        <v>0</v>
      </c>
      <c r="E74" s="80">
        <f>'JC1'!I152</f>
        <v>0</v>
      </c>
      <c r="F74" s="84">
        <f>'[1]69'!H72</f>
        <v>0</v>
      </c>
      <c r="G74" s="84">
        <f>'[1]69'!F73</f>
        <v>0</v>
      </c>
      <c r="H74" s="84">
        <f>'[1]69'!H73</f>
        <v>0</v>
      </c>
      <c r="I74" s="83">
        <f>'[1]69'!F74</f>
        <v>0</v>
      </c>
      <c r="J74" s="83">
        <f>'[1]69'!H74</f>
        <v>0</v>
      </c>
      <c r="K74" s="83">
        <f>'[1]69'!F75</f>
        <v>0</v>
      </c>
      <c r="L74" s="83">
        <f>'[1]69'!H75</f>
        <v>0</v>
      </c>
      <c r="M74" s="83">
        <f>'[1]69'!F76</f>
        <v>0</v>
      </c>
      <c r="N74" s="83">
        <f>'[1]69'!H76</f>
        <v>0</v>
      </c>
      <c r="O74" s="83">
        <f>'[1]69'!F77</f>
        <v>0</v>
      </c>
      <c r="P74" s="83">
        <f>'[1]69'!H77</f>
        <v>0</v>
      </c>
      <c r="Q74" s="83">
        <f>'[1]69'!F78</f>
        <v>0</v>
      </c>
      <c r="R74" s="83">
        <f>'[1]69'!H78</f>
        <v>0</v>
      </c>
      <c r="S74" s="83">
        <f>'[1]69'!F79</f>
        <v>0</v>
      </c>
      <c r="T74" s="83">
        <f>'[1]69'!H79</f>
        <v>0</v>
      </c>
      <c r="U74" s="83">
        <f>'[1]69'!F80</f>
        <v>0</v>
      </c>
      <c r="V74" s="83">
        <f>'[1]69'!H80</f>
        <v>0</v>
      </c>
      <c r="W74" s="83">
        <f>'[1]69'!H80</f>
        <v>0</v>
      </c>
      <c r="X74" s="83">
        <f>'[1]69'!J80</f>
        <v>0</v>
      </c>
      <c r="Y74" s="83">
        <f>'[1]69'!J80</f>
        <v>0</v>
      </c>
      <c r="Z74" s="83">
        <f>'[1]69'!L80</f>
        <v>0</v>
      </c>
      <c r="AA74" s="83">
        <f>'[1]69'!L80</f>
        <v>0</v>
      </c>
      <c r="AB74" s="83">
        <f>'[1]69'!N80</f>
        <v>0</v>
      </c>
      <c r="AC74" s="83">
        <f>'[1]69'!N80</f>
        <v>0</v>
      </c>
      <c r="AD74" s="83">
        <f>'[1]69'!P80</f>
        <v>0</v>
      </c>
      <c r="AE74" s="83">
        <f>'[1]69'!P80</f>
        <v>0</v>
      </c>
      <c r="AF74" s="83">
        <f>'[1]69'!R80</f>
        <v>0</v>
      </c>
      <c r="AG74" s="83">
        <f>'[1]69'!R80</f>
        <v>0</v>
      </c>
      <c r="AH74" s="83">
        <f>'[1]69'!T80</f>
        <v>0</v>
      </c>
      <c r="AI74" s="83">
        <f>'[1]69'!T80</f>
        <v>0</v>
      </c>
      <c r="AJ74" s="83">
        <f>'[1]69'!V80</f>
        <v>0</v>
      </c>
      <c r="AK74" s="83">
        <f>'[1]69'!V80</f>
        <v>0</v>
      </c>
      <c r="AL74" s="83">
        <f>'[1]69'!X80</f>
        <v>0</v>
      </c>
      <c r="AM74" s="83">
        <f>'[1]69'!X80</f>
        <v>0</v>
      </c>
      <c r="AN74" s="83">
        <f>'[1]69'!Z80</f>
        <v>0</v>
      </c>
    </row>
    <row r="75" spans="2:40" x14ac:dyDescent="0.25">
      <c r="B75" s="78">
        <v>70</v>
      </c>
      <c r="C75" s="79">
        <f>'JC1'!I152</f>
        <v>0</v>
      </c>
      <c r="D75" s="83">
        <f>'[1]70'!H71</f>
        <v>0</v>
      </c>
      <c r="E75" s="80">
        <f>'JC1'!I153</f>
        <v>0</v>
      </c>
      <c r="F75" s="84">
        <f>'[1]70'!H72</f>
        <v>0</v>
      </c>
      <c r="G75" s="84">
        <f>'[1]70'!F73</f>
        <v>0</v>
      </c>
      <c r="H75" s="84">
        <f>'[1]70'!H73</f>
        <v>0</v>
      </c>
      <c r="I75" s="83">
        <f>'[1]70'!F74</f>
        <v>0</v>
      </c>
      <c r="J75" s="83">
        <f>'[1]70'!H74</f>
        <v>0</v>
      </c>
      <c r="K75" s="83">
        <f>'[1]70'!F75</f>
        <v>0</v>
      </c>
      <c r="L75" s="83">
        <f>'[1]70'!H75</f>
        <v>0</v>
      </c>
      <c r="M75" s="83">
        <f>'[1]70'!F76</f>
        <v>0</v>
      </c>
      <c r="N75" s="83">
        <f>'[1]70'!H76</f>
        <v>0</v>
      </c>
      <c r="O75" s="83">
        <f>'[1]70'!F77</f>
        <v>0</v>
      </c>
      <c r="P75" s="83">
        <f>'[1]70'!H77</f>
        <v>0</v>
      </c>
      <c r="Q75" s="83">
        <f>'[1]70'!F78</f>
        <v>0</v>
      </c>
      <c r="R75" s="83">
        <f>'[1]70'!H78</f>
        <v>0</v>
      </c>
      <c r="S75" s="83">
        <f>'[1]70'!F79</f>
        <v>0</v>
      </c>
      <c r="T75" s="83">
        <f>'[1]70'!H79</f>
        <v>0</v>
      </c>
      <c r="U75" s="83">
        <f>'[1]70'!F80</f>
        <v>0</v>
      </c>
      <c r="V75" s="83">
        <f>'[1]70'!H80</f>
        <v>0</v>
      </c>
      <c r="W75" s="83">
        <f>'[1]70'!H80</f>
        <v>0</v>
      </c>
      <c r="X75" s="83">
        <f>'[1]70'!J80</f>
        <v>0</v>
      </c>
      <c r="Y75" s="83">
        <f>'[1]70'!J80</f>
        <v>0</v>
      </c>
      <c r="Z75" s="83">
        <f>'[1]70'!L80</f>
        <v>0</v>
      </c>
      <c r="AA75" s="83">
        <f>'[1]70'!L80</f>
        <v>0</v>
      </c>
      <c r="AB75" s="83">
        <f>'[1]70'!N80</f>
        <v>0</v>
      </c>
      <c r="AC75" s="83">
        <f>'[1]70'!N80</f>
        <v>0</v>
      </c>
      <c r="AD75" s="83">
        <f>'[1]70'!P80</f>
        <v>0</v>
      </c>
      <c r="AE75" s="83">
        <f>'[1]70'!P80</f>
        <v>0</v>
      </c>
      <c r="AF75" s="83">
        <f>'[1]70'!R80</f>
        <v>0</v>
      </c>
      <c r="AG75" s="83">
        <f>'[1]70'!R80</f>
        <v>0</v>
      </c>
      <c r="AH75" s="83">
        <f>'[1]70'!T80</f>
        <v>0</v>
      </c>
      <c r="AI75" s="83">
        <f>'[1]70'!T80</f>
        <v>0</v>
      </c>
      <c r="AJ75" s="83">
        <f>'[1]70'!V80</f>
        <v>0</v>
      </c>
      <c r="AK75" s="83">
        <f>'[1]70'!V80</f>
        <v>0</v>
      </c>
      <c r="AL75" s="83">
        <f>'[1]70'!X80</f>
        <v>0</v>
      </c>
      <c r="AM75" s="83">
        <f>'[1]70'!X80</f>
        <v>0</v>
      </c>
      <c r="AN75" s="83">
        <f>'[1]70'!Z80</f>
        <v>0</v>
      </c>
    </row>
    <row r="76" spans="2:40" x14ac:dyDescent="0.25">
      <c r="B76" s="82">
        <v>71</v>
      </c>
      <c r="C76" s="79">
        <f>'JC1'!I153</f>
        <v>0</v>
      </c>
      <c r="D76" s="83">
        <f>'[1]71'!H71</f>
        <v>0</v>
      </c>
      <c r="E76" s="80">
        <f>'JC1'!I154</f>
        <v>0</v>
      </c>
      <c r="F76" s="84">
        <f>'[1]71'!H72</f>
        <v>0</v>
      </c>
      <c r="G76" s="84">
        <f>'[1]71'!F73</f>
        <v>0</v>
      </c>
      <c r="H76" s="84">
        <f>'[1]71'!H73</f>
        <v>0</v>
      </c>
      <c r="I76" s="83">
        <f>'[1]71'!F74</f>
        <v>0</v>
      </c>
      <c r="J76" s="83">
        <f>'[1]71'!H74</f>
        <v>0</v>
      </c>
      <c r="K76" s="83">
        <f>'[1]71'!F75</f>
        <v>0</v>
      </c>
      <c r="L76" s="83">
        <f>'[1]71'!H75</f>
        <v>0</v>
      </c>
      <c r="M76" s="83">
        <f>'[1]71'!F76</f>
        <v>0</v>
      </c>
      <c r="N76" s="83">
        <f>'[1]71'!H76</f>
        <v>0</v>
      </c>
      <c r="O76" s="83">
        <f>'[1]71'!F77</f>
        <v>0</v>
      </c>
      <c r="P76" s="83">
        <f>'[1]71'!H77</f>
        <v>0</v>
      </c>
      <c r="Q76" s="83">
        <f>'[1]71'!F78</f>
        <v>0</v>
      </c>
      <c r="R76" s="83">
        <f>'[1]71'!H78</f>
        <v>0</v>
      </c>
      <c r="S76" s="83">
        <f>'[1]71'!F79</f>
        <v>0</v>
      </c>
      <c r="T76" s="83">
        <f>'[1]71'!H79</f>
        <v>0</v>
      </c>
      <c r="U76" s="83">
        <f>'[1]71'!F80</f>
        <v>0</v>
      </c>
      <c r="V76" s="83">
        <f>'[1]71'!H80</f>
        <v>0</v>
      </c>
      <c r="W76" s="83">
        <f>'[1]71'!H80</f>
        <v>0</v>
      </c>
      <c r="X76" s="83">
        <f>'[1]71'!J80</f>
        <v>0</v>
      </c>
      <c r="Y76" s="83">
        <f>'[1]71'!J80</f>
        <v>0</v>
      </c>
      <c r="Z76" s="83">
        <f>'[1]71'!L80</f>
        <v>0</v>
      </c>
      <c r="AA76" s="83">
        <f>'[1]71'!L80</f>
        <v>0</v>
      </c>
      <c r="AB76" s="83">
        <f>'[1]71'!N80</f>
        <v>0</v>
      </c>
      <c r="AC76" s="83">
        <f>'[1]71'!N80</f>
        <v>0</v>
      </c>
      <c r="AD76" s="83">
        <f>'[1]71'!P80</f>
        <v>0</v>
      </c>
      <c r="AE76" s="83">
        <f>'[1]71'!P80</f>
        <v>0</v>
      </c>
      <c r="AF76" s="83">
        <f>'[1]71'!R80</f>
        <v>0</v>
      </c>
      <c r="AG76" s="83">
        <f>'[1]71'!R80</f>
        <v>0</v>
      </c>
      <c r="AH76" s="83">
        <f>'[1]71'!T80</f>
        <v>0</v>
      </c>
      <c r="AI76" s="83">
        <f>'[1]71'!T80</f>
        <v>0</v>
      </c>
      <c r="AJ76" s="83">
        <f>'[1]71'!V80</f>
        <v>0</v>
      </c>
      <c r="AK76" s="83">
        <f>'[1]71'!V80</f>
        <v>0</v>
      </c>
      <c r="AL76" s="83">
        <f>'[1]71'!X80</f>
        <v>0</v>
      </c>
      <c r="AM76" s="83">
        <f>'[1]71'!X80</f>
        <v>0</v>
      </c>
      <c r="AN76" s="83">
        <f>'[1]71'!Z80</f>
        <v>0</v>
      </c>
    </row>
    <row r="77" spans="2:40" x14ac:dyDescent="0.25">
      <c r="B77" s="82">
        <v>72</v>
      </c>
      <c r="C77" s="79">
        <f>'JC1'!I154</f>
        <v>0</v>
      </c>
      <c r="D77" s="83">
        <f>'[1]72'!H71</f>
        <v>0</v>
      </c>
      <c r="E77" s="80">
        <f>'JC1'!I155</f>
        <v>0</v>
      </c>
      <c r="F77" s="84">
        <f>'[1]72'!H72</f>
        <v>0</v>
      </c>
      <c r="G77" s="84">
        <f>'[1]72'!F73</f>
        <v>0</v>
      </c>
      <c r="H77" s="84">
        <f>'[1]72'!H73</f>
        <v>0</v>
      </c>
      <c r="I77" s="83">
        <f>'[1]72'!F74</f>
        <v>0</v>
      </c>
      <c r="J77" s="83">
        <f>'[1]72'!H74</f>
        <v>0</v>
      </c>
      <c r="K77" s="83">
        <f>'[1]72'!F75</f>
        <v>0</v>
      </c>
      <c r="L77" s="83">
        <f>'[1]72'!H75</f>
        <v>0</v>
      </c>
      <c r="M77" s="83">
        <f>'[1]72'!F76</f>
        <v>0</v>
      </c>
      <c r="N77" s="83">
        <f>'[1]72'!H76</f>
        <v>0</v>
      </c>
      <c r="O77" s="83">
        <f>'[1]72'!F77</f>
        <v>0</v>
      </c>
      <c r="P77" s="83">
        <f>'[1]72'!H77</f>
        <v>0</v>
      </c>
      <c r="Q77" s="83">
        <f>'[1]72'!F78</f>
        <v>0</v>
      </c>
      <c r="R77" s="83">
        <f>'[1]72'!H78</f>
        <v>0</v>
      </c>
      <c r="S77" s="83">
        <f>'[1]72'!F79</f>
        <v>0</v>
      </c>
      <c r="T77" s="83">
        <f>'[1]72'!H79</f>
        <v>0</v>
      </c>
      <c r="U77" s="83">
        <f>'[1]72'!F80</f>
        <v>0</v>
      </c>
      <c r="V77" s="83">
        <f>'[1]72'!H80</f>
        <v>0</v>
      </c>
      <c r="W77" s="83">
        <f>'[1]72'!H80</f>
        <v>0</v>
      </c>
      <c r="X77" s="83">
        <f>'[1]72'!J80</f>
        <v>0</v>
      </c>
      <c r="Y77" s="83">
        <f>'[1]72'!J80</f>
        <v>0</v>
      </c>
      <c r="Z77" s="83">
        <f>'[1]72'!L80</f>
        <v>0</v>
      </c>
      <c r="AA77" s="83">
        <f>'[1]72'!L80</f>
        <v>0</v>
      </c>
      <c r="AB77" s="83">
        <f>'[1]72'!N80</f>
        <v>0</v>
      </c>
      <c r="AC77" s="83">
        <f>'[1]72'!N80</f>
        <v>0</v>
      </c>
      <c r="AD77" s="83">
        <f>'[1]72'!P80</f>
        <v>0</v>
      </c>
      <c r="AE77" s="83">
        <f>'[1]72'!P80</f>
        <v>0</v>
      </c>
      <c r="AF77" s="83">
        <f>'[1]72'!R80</f>
        <v>0</v>
      </c>
      <c r="AG77" s="83">
        <f>'[1]72'!R80</f>
        <v>0</v>
      </c>
      <c r="AH77" s="83">
        <f>'[1]72'!T80</f>
        <v>0</v>
      </c>
      <c r="AI77" s="83">
        <f>'[1]72'!T80</f>
        <v>0</v>
      </c>
      <c r="AJ77" s="83">
        <f>'[1]72'!V80</f>
        <v>0</v>
      </c>
      <c r="AK77" s="83">
        <f>'[1]72'!V80</f>
        <v>0</v>
      </c>
      <c r="AL77" s="83">
        <f>'[1]72'!X80</f>
        <v>0</v>
      </c>
      <c r="AM77" s="83">
        <f>'[1]72'!X80</f>
        <v>0</v>
      </c>
      <c r="AN77" s="83">
        <f>'[1]72'!Z80</f>
        <v>0</v>
      </c>
    </row>
    <row r="78" spans="2:40" x14ac:dyDescent="0.25">
      <c r="B78" s="82">
        <v>73</v>
      </c>
      <c r="C78" s="79">
        <f>'JC1'!I155</f>
        <v>0</v>
      </c>
      <c r="D78" s="83">
        <f>'[1]73'!H71</f>
        <v>0</v>
      </c>
      <c r="E78" s="80">
        <f>'JC1'!I156</f>
        <v>0</v>
      </c>
      <c r="F78" s="84">
        <f>'[1]73'!H72</f>
        <v>0</v>
      </c>
      <c r="G78" s="84">
        <f>'[1]73'!F73</f>
        <v>0</v>
      </c>
      <c r="H78" s="84">
        <f>'[1]73'!H73</f>
        <v>0</v>
      </c>
      <c r="I78" s="83">
        <f>'[1]73'!F74</f>
        <v>0</v>
      </c>
      <c r="J78" s="83">
        <f>'[1]73'!H74</f>
        <v>0</v>
      </c>
      <c r="K78" s="83">
        <f>'[1]73'!F75</f>
        <v>0</v>
      </c>
      <c r="L78" s="83">
        <f>'[1]73'!H75</f>
        <v>0</v>
      </c>
      <c r="M78" s="83">
        <f>'[1]73'!F76</f>
        <v>0</v>
      </c>
      <c r="N78" s="83">
        <f>'[1]73'!H76</f>
        <v>0</v>
      </c>
      <c r="O78" s="83">
        <f>'[1]73'!F77</f>
        <v>0</v>
      </c>
      <c r="P78" s="83">
        <f>'[1]73'!H77</f>
        <v>0</v>
      </c>
      <c r="Q78" s="83">
        <f>'[1]73'!F78</f>
        <v>0</v>
      </c>
      <c r="R78" s="83">
        <f>'[1]73'!H78</f>
        <v>0</v>
      </c>
      <c r="S78" s="83">
        <f>'[1]73'!F79</f>
        <v>0</v>
      </c>
      <c r="T78" s="83">
        <f>'[1]73'!H79</f>
        <v>0</v>
      </c>
      <c r="U78" s="83">
        <f>'[1]73'!F80</f>
        <v>0</v>
      </c>
      <c r="V78" s="83">
        <f>'[1]73'!H80</f>
        <v>0</v>
      </c>
      <c r="W78" s="83">
        <f>'[1]73'!H80</f>
        <v>0</v>
      </c>
      <c r="X78" s="83">
        <f>'[1]73'!J80</f>
        <v>0</v>
      </c>
      <c r="Y78" s="83">
        <f>'[1]73'!J80</f>
        <v>0</v>
      </c>
      <c r="Z78" s="83">
        <f>'[1]73'!L80</f>
        <v>0</v>
      </c>
      <c r="AA78" s="83">
        <f>'[1]73'!L80</f>
        <v>0</v>
      </c>
      <c r="AB78" s="83">
        <f>'[1]73'!N80</f>
        <v>0</v>
      </c>
      <c r="AC78" s="83">
        <f>'[1]73'!N80</f>
        <v>0</v>
      </c>
      <c r="AD78" s="83">
        <f>'[1]73'!P80</f>
        <v>0</v>
      </c>
      <c r="AE78" s="83">
        <f>'[1]73'!P80</f>
        <v>0</v>
      </c>
      <c r="AF78" s="83">
        <f>'[1]73'!R80</f>
        <v>0</v>
      </c>
      <c r="AG78" s="83">
        <f>'[1]73'!R80</f>
        <v>0</v>
      </c>
      <c r="AH78" s="83">
        <f>'[1]73'!T80</f>
        <v>0</v>
      </c>
      <c r="AI78" s="83">
        <f>'[1]73'!T80</f>
        <v>0</v>
      </c>
      <c r="AJ78" s="83">
        <f>'[1]73'!V80</f>
        <v>0</v>
      </c>
      <c r="AK78" s="83">
        <f>'[1]73'!V80</f>
        <v>0</v>
      </c>
      <c r="AL78" s="83">
        <f>'[1]73'!X80</f>
        <v>0</v>
      </c>
      <c r="AM78" s="83">
        <f>'[1]73'!X80</f>
        <v>0</v>
      </c>
      <c r="AN78" s="83">
        <f>'[1]73'!Z80</f>
        <v>0</v>
      </c>
    </row>
    <row r="79" spans="2:40" x14ac:dyDescent="0.25">
      <c r="B79" s="78">
        <v>74</v>
      </c>
      <c r="C79" s="79">
        <f>'JC1'!I156</f>
        <v>0</v>
      </c>
      <c r="D79" s="83">
        <f>'[1]74'!H71</f>
        <v>0</v>
      </c>
      <c r="E79" s="80">
        <f>'JC1'!I157</f>
        <v>0</v>
      </c>
      <c r="F79" s="84">
        <f>'[1]74'!H72</f>
        <v>0</v>
      </c>
      <c r="G79" s="84">
        <f>'[1]74'!F73</f>
        <v>0</v>
      </c>
      <c r="H79" s="84">
        <f>'[1]74'!H73</f>
        <v>0</v>
      </c>
      <c r="I79" s="83">
        <f>'[1]74'!F74</f>
        <v>0</v>
      </c>
      <c r="J79" s="83">
        <f>'[1]74'!H74</f>
        <v>0</v>
      </c>
      <c r="K79" s="83">
        <f>'[1]74'!F75</f>
        <v>0</v>
      </c>
      <c r="L79" s="83">
        <f>'[1]74'!H75</f>
        <v>0</v>
      </c>
      <c r="M79" s="83">
        <f>'[1]74'!F76</f>
        <v>0</v>
      </c>
      <c r="N79" s="83">
        <f>'[1]74'!H76</f>
        <v>0</v>
      </c>
      <c r="O79" s="83">
        <f>'[1]74'!F77</f>
        <v>0</v>
      </c>
      <c r="P79" s="83">
        <f>'[1]74'!H77</f>
        <v>0</v>
      </c>
      <c r="Q79" s="83">
        <f>'[1]74'!F78</f>
        <v>0</v>
      </c>
      <c r="R79" s="83">
        <f>'[1]74'!H78</f>
        <v>0</v>
      </c>
      <c r="S79" s="83">
        <f>'[1]74'!F79</f>
        <v>0</v>
      </c>
      <c r="T79" s="83">
        <f>'[1]74'!H79</f>
        <v>0</v>
      </c>
      <c r="U79" s="83">
        <f>'[1]74'!F80</f>
        <v>0</v>
      </c>
      <c r="V79" s="83">
        <f>'[1]74'!H80</f>
        <v>0</v>
      </c>
      <c r="W79" s="83">
        <f>'[1]74'!H80</f>
        <v>0</v>
      </c>
      <c r="X79" s="83">
        <f>'[1]74'!J80</f>
        <v>0</v>
      </c>
      <c r="Y79" s="83">
        <f>'[1]74'!J80</f>
        <v>0</v>
      </c>
      <c r="Z79" s="83">
        <f>'[1]74'!L80</f>
        <v>0</v>
      </c>
      <c r="AA79" s="83">
        <f>'[1]74'!L80</f>
        <v>0</v>
      </c>
      <c r="AB79" s="83">
        <f>'[1]74'!N80</f>
        <v>0</v>
      </c>
      <c r="AC79" s="83">
        <f>'[1]74'!N80</f>
        <v>0</v>
      </c>
      <c r="AD79" s="83">
        <f>'[1]74'!P80</f>
        <v>0</v>
      </c>
      <c r="AE79" s="83">
        <f>'[1]74'!P80</f>
        <v>0</v>
      </c>
      <c r="AF79" s="83">
        <f>'[1]74'!R80</f>
        <v>0</v>
      </c>
      <c r="AG79" s="83">
        <f>'[1]74'!R80</f>
        <v>0</v>
      </c>
      <c r="AH79" s="83">
        <f>'[1]74'!T80</f>
        <v>0</v>
      </c>
      <c r="AI79" s="83">
        <f>'[1]74'!T80</f>
        <v>0</v>
      </c>
      <c r="AJ79" s="83">
        <f>'[1]74'!V80</f>
        <v>0</v>
      </c>
      <c r="AK79" s="83">
        <f>'[1]74'!V80</f>
        <v>0</v>
      </c>
      <c r="AL79" s="83">
        <f>'[1]74'!X80</f>
        <v>0</v>
      </c>
      <c r="AM79" s="83">
        <f>'[1]74'!X80</f>
        <v>0</v>
      </c>
      <c r="AN79" s="83">
        <f>'[1]74'!Z80</f>
        <v>0</v>
      </c>
    </row>
    <row r="80" spans="2:40" x14ac:dyDescent="0.25">
      <c r="B80" s="82">
        <v>75</v>
      </c>
      <c r="C80" s="79">
        <f>'JC1'!I157</f>
        <v>0</v>
      </c>
      <c r="D80" s="83">
        <f>'[1]75'!H71</f>
        <v>0</v>
      </c>
      <c r="E80" s="80">
        <f>'JC1'!I158</f>
        <v>0</v>
      </c>
      <c r="F80" s="84">
        <f>'[1]75'!H72</f>
        <v>0</v>
      </c>
      <c r="G80" s="84">
        <f>'[1]75'!F73</f>
        <v>0</v>
      </c>
      <c r="H80" s="84">
        <f>'[1]75'!H73</f>
        <v>0</v>
      </c>
      <c r="I80" s="83">
        <f>'[1]75'!F74</f>
        <v>0</v>
      </c>
      <c r="J80" s="83">
        <f>'[1]75'!H74</f>
        <v>0</v>
      </c>
      <c r="K80" s="83">
        <f>'[1]75'!F75</f>
        <v>0</v>
      </c>
      <c r="L80" s="83">
        <f>'[1]75'!H75</f>
        <v>0</v>
      </c>
      <c r="M80" s="83">
        <f>'[1]75'!F76</f>
        <v>0</v>
      </c>
      <c r="N80" s="83">
        <f>'[1]75'!H76</f>
        <v>0</v>
      </c>
      <c r="O80" s="83">
        <f>'[1]75'!F77</f>
        <v>0</v>
      </c>
      <c r="P80" s="83">
        <f>'[1]75'!H77</f>
        <v>0</v>
      </c>
      <c r="Q80" s="83">
        <f>'[1]75'!F78</f>
        <v>0</v>
      </c>
      <c r="R80" s="83">
        <f>'[1]75'!H78</f>
        <v>0</v>
      </c>
      <c r="S80" s="83">
        <f>'[1]75'!F79</f>
        <v>0</v>
      </c>
      <c r="T80" s="83">
        <f>'[1]75'!H79</f>
        <v>0</v>
      </c>
      <c r="U80" s="83">
        <f>'[1]75'!F80</f>
        <v>0</v>
      </c>
      <c r="V80" s="83">
        <f>'[1]75'!H80</f>
        <v>0</v>
      </c>
      <c r="W80" s="83">
        <f>'[1]75'!H80</f>
        <v>0</v>
      </c>
      <c r="X80" s="83">
        <f>'[1]75'!J80</f>
        <v>0</v>
      </c>
      <c r="Y80" s="83">
        <f>'[1]75'!J80</f>
        <v>0</v>
      </c>
      <c r="Z80" s="83">
        <f>'[1]75'!L80</f>
        <v>0</v>
      </c>
      <c r="AA80" s="83">
        <f>'[1]75'!L80</f>
        <v>0</v>
      </c>
      <c r="AB80" s="83">
        <f>'[1]75'!N80</f>
        <v>0</v>
      </c>
      <c r="AC80" s="83">
        <f>'[1]75'!N80</f>
        <v>0</v>
      </c>
      <c r="AD80" s="83">
        <f>'[1]75'!P80</f>
        <v>0</v>
      </c>
      <c r="AE80" s="83">
        <f>'[1]75'!P80</f>
        <v>0</v>
      </c>
      <c r="AF80" s="83">
        <f>'[1]75'!R80</f>
        <v>0</v>
      </c>
      <c r="AG80" s="83">
        <f>'[1]75'!R80</f>
        <v>0</v>
      </c>
      <c r="AH80" s="83">
        <f>'[1]75'!T80</f>
        <v>0</v>
      </c>
      <c r="AI80" s="83">
        <f>'[1]75'!T80</f>
        <v>0</v>
      </c>
      <c r="AJ80" s="83">
        <f>'[1]75'!V80</f>
        <v>0</v>
      </c>
      <c r="AK80" s="83">
        <f>'[1]75'!V80</f>
        <v>0</v>
      </c>
      <c r="AL80" s="83">
        <f>'[1]75'!X80</f>
        <v>0</v>
      </c>
      <c r="AM80" s="83">
        <f>'[1]75'!X80</f>
        <v>0</v>
      </c>
      <c r="AN80" s="83">
        <f>'[1]75'!Z80</f>
        <v>0</v>
      </c>
    </row>
    <row r="81" spans="2:40" x14ac:dyDescent="0.25">
      <c r="B81" s="82">
        <v>76</v>
      </c>
      <c r="C81" s="79">
        <f>'JC1'!I158</f>
        <v>0</v>
      </c>
      <c r="D81" s="83">
        <f>'[1]76'!H71</f>
        <v>0</v>
      </c>
      <c r="E81" s="80">
        <f>'JC1'!I159</f>
        <v>0</v>
      </c>
      <c r="F81" s="84">
        <f>'[1]76'!H72</f>
        <v>0</v>
      </c>
      <c r="G81" s="84">
        <f>'[1]76'!F73</f>
        <v>0</v>
      </c>
      <c r="H81" s="84">
        <f>'[1]76'!H73</f>
        <v>0</v>
      </c>
      <c r="I81" s="83">
        <f>'[1]76'!F74</f>
        <v>0</v>
      </c>
      <c r="J81" s="83">
        <f>'[1]76'!H74</f>
        <v>0</v>
      </c>
      <c r="K81" s="83">
        <f>'[1]76'!F75</f>
        <v>0</v>
      </c>
      <c r="L81" s="83">
        <f>'[1]76'!H75</f>
        <v>0</v>
      </c>
      <c r="M81" s="83">
        <f>'[1]76'!F76</f>
        <v>0</v>
      </c>
      <c r="N81" s="83">
        <f>'[1]76'!H76</f>
        <v>0</v>
      </c>
      <c r="O81" s="83">
        <f>'[1]76'!F77</f>
        <v>0</v>
      </c>
      <c r="P81" s="83">
        <f>'[1]76'!H77</f>
        <v>0</v>
      </c>
      <c r="Q81" s="83">
        <f>'[1]76'!F78</f>
        <v>0</v>
      </c>
      <c r="R81" s="83">
        <f>'[1]76'!H78</f>
        <v>0</v>
      </c>
      <c r="S81" s="83">
        <f>'[1]76'!F79</f>
        <v>0</v>
      </c>
      <c r="T81" s="83">
        <f>'[1]76'!H79</f>
        <v>0</v>
      </c>
      <c r="U81" s="83">
        <f>'[1]76'!F80</f>
        <v>0</v>
      </c>
      <c r="V81" s="83">
        <f>'[1]76'!H80</f>
        <v>0</v>
      </c>
      <c r="W81" s="83">
        <f>'[1]76'!H80</f>
        <v>0</v>
      </c>
      <c r="X81" s="83">
        <f>'[1]76'!J80</f>
        <v>0</v>
      </c>
      <c r="Y81" s="83">
        <f>'[1]76'!J80</f>
        <v>0</v>
      </c>
      <c r="Z81" s="83">
        <f>'[1]76'!L80</f>
        <v>0</v>
      </c>
      <c r="AA81" s="83">
        <f>'[1]76'!L80</f>
        <v>0</v>
      </c>
      <c r="AB81" s="83">
        <f>'[1]76'!N80</f>
        <v>0</v>
      </c>
      <c r="AC81" s="83">
        <f>'[1]76'!N80</f>
        <v>0</v>
      </c>
      <c r="AD81" s="83">
        <f>'[1]76'!P80</f>
        <v>0</v>
      </c>
      <c r="AE81" s="83">
        <f>'[1]76'!P80</f>
        <v>0</v>
      </c>
      <c r="AF81" s="83">
        <f>'[1]76'!R80</f>
        <v>0</v>
      </c>
      <c r="AG81" s="83">
        <f>'[1]76'!R80</f>
        <v>0</v>
      </c>
      <c r="AH81" s="83">
        <f>'[1]76'!T80</f>
        <v>0</v>
      </c>
      <c r="AI81" s="83">
        <f>'[1]76'!T80</f>
        <v>0</v>
      </c>
      <c r="AJ81" s="83">
        <f>'[1]76'!V80</f>
        <v>0</v>
      </c>
      <c r="AK81" s="83">
        <f>'[1]76'!V80</f>
        <v>0</v>
      </c>
      <c r="AL81" s="83">
        <f>'[1]76'!X80</f>
        <v>0</v>
      </c>
      <c r="AM81" s="83">
        <f>'[1]76'!X80</f>
        <v>0</v>
      </c>
      <c r="AN81" s="83">
        <f>'[1]76'!Z80</f>
        <v>0</v>
      </c>
    </row>
    <row r="82" spans="2:40" x14ac:dyDescent="0.25">
      <c r="B82" s="78">
        <v>77</v>
      </c>
      <c r="C82" s="79">
        <f>'JC1'!I159</f>
        <v>0</v>
      </c>
      <c r="D82" s="83">
        <f>'[1]77'!H71</f>
        <v>0</v>
      </c>
      <c r="E82" s="80">
        <f>'JC1'!I160</f>
        <v>0</v>
      </c>
      <c r="F82" s="84">
        <f>'[1]77'!H72</f>
        <v>0</v>
      </c>
      <c r="G82" s="84">
        <f>'[1]77'!F73</f>
        <v>0</v>
      </c>
      <c r="H82" s="84">
        <f>'[1]77'!H73</f>
        <v>0</v>
      </c>
      <c r="I82" s="83">
        <f>'[1]77'!F74</f>
        <v>0</v>
      </c>
      <c r="J82" s="83">
        <f>'[1]77'!H74</f>
        <v>0</v>
      </c>
      <c r="K82" s="83">
        <f>'[1]77'!F75</f>
        <v>0</v>
      </c>
      <c r="L82" s="83">
        <f>'[1]77'!H75</f>
        <v>0</v>
      </c>
      <c r="M82" s="83">
        <f>'[1]77'!F76</f>
        <v>0</v>
      </c>
      <c r="N82" s="83">
        <f>'[1]77'!H76</f>
        <v>0</v>
      </c>
      <c r="O82" s="83">
        <f>'[1]77'!F77</f>
        <v>0</v>
      </c>
      <c r="P82" s="83">
        <f>'[1]77'!H77</f>
        <v>0</v>
      </c>
      <c r="Q82" s="83">
        <f>'[1]77'!F78</f>
        <v>0</v>
      </c>
      <c r="R82" s="83">
        <f>'[1]77'!H78</f>
        <v>0</v>
      </c>
      <c r="S82" s="83">
        <f>'[1]77'!F79</f>
        <v>0</v>
      </c>
      <c r="T82" s="83">
        <f>'[1]77'!H79</f>
        <v>0</v>
      </c>
      <c r="U82" s="83">
        <f>'[1]77'!F80</f>
        <v>0</v>
      </c>
      <c r="V82" s="83">
        <f>'[1]77'!H80</f>
        <v>0</v>
      </c>
      <c r="W82" s="83">
        <f>'[1]77'!H80</f>
        <v>0</v>
      </c>
      <c r="X82" s="83">
        <f>'[1]77'!J80</f>
        <v>0</v>
      </c>
      <c r="Y82" s="83">
        <f>'[1]77'!J80</f>
        <v>0</v>
      </c>
      <c r="Z82" s="83">
        <f>'[1]77'!L80</f>
        <v>0</v>
      </c>
      <c r="AA82" s="83">
        <f>'[1]77'!L80</f>
        <v>0</v>
      </c>
      <c r="AB82" s="83">
        <f>'[1]77'!N80</f>
        <v>0</v>
      </c>
      <c r="AC82" s="83">
        <f>'[1]77'!N80</f>
        <v>0</v>
      </c>
      <c r="AD82" s="83">
        <f>'[1]77'!P80</f>
        <v>0</v>
      </c>
      <c r="AE82" s="83">
        <f>'[1]77'!P80</f>
        <v>0</v>
      </c>
      <c r="AF82" s="83">
        <f>'[1]77'!R80</f>
        <v>0</v>
      </c>
      <c r="AG82" s="83">
        <f>'[1]77'!R80</f>
        <v>0</v>
      </c>
      <c r="AH82" s="83">
        <f>'[1]77'!T80</f>
        <v>0</v>
      </c>
      <c r="AI82" s="83">
        <f>'[1]77'!T80</f>
        <v>0</v>
      </c>
      <c r="AJ82" s="83">
        <f>'[1]77'!V80</f>
        <v>0</v>
      </c>
      <c r="AK82" s="83">
        <f>'[1]77'!V80</f>
        <v>0</v>
      </c>
      <c r="AL82" s="83">
        <f>'[1]77'!X80</f>
        <v>0</v>
      </c>
      <c r="AM82" s="83">
        <f>'[1]77'!X80</f>
        <v>0</v>
      </c>
      <c r="AN82" s="83">
        <f>'[1]77'!Z80</f>
        <v>0</v>
      </c>
    </row>
    <row r="83" spans="2:40" x14ac:dyDescent="0.25">
      <c r="B83" s="82">
        <v>78</v>
      </c>
      <c r="C83" s="79">
        <f>'JC1'!I160</f>
        <v>0</v>
      </c>
      <c r="D83" s="83">
        <f>'[1]78'!H71</f>
        <v>0</v>
      </c>
      <c r="E83" s="80">
        <f>'JC1'!I161</f>
        <v>0</v>
      </c>
      <c r="F83" s="84">
        <f>'[1]78'!H72</f>
        <v>0</v>
      </c>
      <c r="G83" s="84">
        <f>'[1]78'!F73</f>
        <v>0</v>
      </c>
      <c r="H83" s="84">
        <f>'[1]78'!H73</f>
        <v>0</v>
      </c>
      <c r="I83" s="83">
        <f>'[1]78'!F74</f>
        <v>0</v>
      </c>
      <c r="J83" s="83">
        <f>'[1]78'!H74</f>
        <v>0</v>
      </c>
      <c r="K83" s="83">
        <f>'[1]78'!F75</f>
        <v>0</v>
      </c>
      <c r="L83" s="83">
        <f>'[1]78'!H75</f>
        <v>0</v>
      </c>
      <c r="M83" s="83">
        <f>'[1]78'!F76</f>
        <v>0</v>
      </c>
      <c r="N83" s="83">
        <f>'[1]78'!H76</f>
        <v>0</v>
      </c>
      <c r="O83" s="83">
        <f>'[1]78'!F77</f>
        <v>0</v>
      </c>
      <c r="P83" s="83">
        <f>'[1]78'!H77</f>
        <v>0</v>
      </c>
      <c r="Q83" s="83">
        <f>'[1]78'!F78</f>
        <v>0</v>
      </c>
      <c r="R83" s="83">
        <f>'[1]78'!H78</f>
        <v>0</v>
      </c>
      <c r="S83" s="83">
        <f>'[1]78'!F79</f>
        <v>0</v>
      </c>
      <c r="T83" s="83">
        <f>'[1]78'!H79</f>
        <v>0</v>
      </c>
      <c r="U83" s="83">
        <f>'[1]78'!F80</f>
        <v>0</v>
      </c>
      <c r="V83" s="83">
        <f>'[1]78'!H80</f>
        <v>0</v>
      </c>
      <c r="W83" s="83">
        <f>'[1]78'!H80</f>
        <v>0</v>
      </c>
      <c r="X83" s="83">
        <f>'[1]78'!J80</f>
        <v>0</v>
      </c>
      <c r="Y83" s="83">
        <f>'[1]78'!J80</f>
        <v>0</v>
      </c>
      <c r="Z83" s="83">
        <f>'[1]78'!L80</f>
        <v>0</v>
      </c>
      <c r="AA83" s="83">
        <f>'[1]78'!L80</f>
        <v>0</v>
      </c>
      <c r="AB83" s="83">
        <f>'[1]78'!N80</f>
        <v>0</v>
      </c>
      <c r="AC83" s="83">
        <f>'[1]78'!N80</f>
        <v>0</v>
      </c>
      <c r="AD83" s="83">
        <f>'[1]78'!P80</f>
        <v>0</v>
      </c>
      <c r="AE83" s="83">
        <f>'[1]78'!P80</f>
        <v>0</v>
      </c>
      <c r="AF83" s="83">
        <f>'[1]78'!R80</f>
        <v>0</v>
      </c>
      <c r="AG83" s="83">
        <f>'[1]78'!R80</f>
        <v>0</v>
      </c>
      <c r="AH83" s="83">
        <f>'[1]78'!T80</f>
        <v>0</v>
      </c>
      <c r="AI83" s="83">
        <f>'[1]78'!T80</f>
        <v>0</v>
      </c>
      <c r="AJ83" s="83">
        <f>'[1]78'!V80</f>
        <v>0</v>
      </c>
      <c r="AK83" s="83">
        <f>'[1]78'!V80</f>
        <v>0</v>
      </c>
      <c r="AL83" s="83">
        <f>'[1]78'!X80</f>
        <v>0</v>
      </c>
      <c r="AM83" s="83">
        <f>'[1]78'!X80</f>
        <v>0</v>
      </c>
      <c r="AN83" s="83">
        <f>'[1]78'!Z80</f>
        <v>0</v>
      </c>
    </row>
    <row r="84" spans="2:40" x14ac:dyDescent="0.25">
      <c r="B84" s="82">
        <v>79</v>
      </c>
      <c r="C84" s="79">
        <f>'JC1'!I161</f>
        <v>0</v>
      </c>
      <c r="D84" s="83">
        <f>'[1]79'!H71</f>
        <v>0</v>
      </c>
      <c r="E84" s="80">
        <f>'JC1'!I162</f>
        <v>0</v>
      </c>
      <c r="F84" s="84">
        <f>'[1]79'!H72</f>
        <v>0</v>
      </c>
      <c r="G84" s="84">
        <f>'[1]79'!F73</f>
        <v>0</v>
      </c>
      <c r="H84" s="84">
        <f>'[1]79'!H73</f>
        <v>0</v>
      </c>
      <c r="I84" s="83">
        <f>'[1]79'!F74</f>
        <v>0</v>
      </c>
      <c r="J84" s="83">
        <f>'[1]79'!H74</f>
        <v>0</v>
      </c>
      <c r="K84" s="83">
        <f>'[1]79'!F75</f>
        <v>0</v>
      </c>
      <c r="L84" s="83">
        <f>'[1]79'!H75</f>
        <v>0</v>
      </c>
      <c r="M84" s="83">
        <f>'[1]79'!F76</f>
        <v>0</v>
      </c>
      <c r="N84" s="83">
        <f>'[1]79'!H76</f>
        <v>0</v>
      </c>
      <c r="O84" s="83">
        <f>'[1]79'!F77</f>
        <v>0</v>
      </c>
      <c r="P84" s="83">
        <f>'[1]79'!H77</f>
        <v>0</v>
      </c>
      <c r="Q84" s="83">
        <f>'[1]79'!F78</f>
        <v>0</v>
      </c>
      <c r="R84" s="83">
        <f>'[1]79'!H78</f>
        <v>0</v>
      </c>
      <c r="S84" s="83">
        <f>'[1]79'!F79</f>
        <v>0</v>
      </c>
      <c r="T84" s="83">
        <f>'[1]79'!H79</f>
        <v>0</v>
      </c>
      <c r="U84" s="83">
        <f>'[1]79'!F80</f>
        <v>0</v>
      </c>
      <c r="V84" s="83">
        <f>'[1]79'!H80</f>
        <v>0</v>
      </c>
      <c r="W84" s="83">
        <f>'[1]79'!H80</f>
        <v>0</v>
      </c>
      <c r="X84" s="83">
        <f>'[1]79'!J80</f>
        <v>0</v>
      </c>
      <c r="Y84" s="83">
        <f>'[1]79'!J80</f>
        <v>0</v>
      </c>
      <c r="Z84" s="83">
        <f>'[1]79'!L80</f>
        <v>0</v>
      </c>
      <c r="AA84" s="83">
        <f>'[1]79'!L80</f>
        <v>0</v>
      </c>
      <c r="AB84" s="83">
        <f>'[1]79'!N80</f>
        <v>0</v>
      </c>
      <c r="AC84" s="83">
        <f>'[1]79'!N80</f>
        <v>0</v>
      </c>
      <c r="AD84" s="83">
        <f>'[1]79'!P80</f>
        <v>0</v>
      </c>
      <c r="AE84" s="83">
        <f>'[1]79'!P80</f>
        <v>0</v>
      </c>
      <c r="AF84" s="83">
        <f>'[1]79'!R80</f>
        <v>0</v>
      </c>
      <c r="AG84" s="83">
        <f>'[1]79'!R80</f>
        <v>0</v>
      </c>
      <c r="AH84" s="83">
        <f>'[1]79'!T80</f>
        <v>0</v>
      </c>
      <c r="AI84" s="83">
        <f>'[1]79'!T80</f>
        <v>0</v>
      </c>
      <c r="AJ84" s="83">
        <f>'[1]79'!V80</f>
        <v>0</v>
      </c>
      <c r="AK84" s="83">
        <f>'[1]79'!V80</f>
        <v>0</v>
      </c>
      <c r="AL84" s="83">
        <f>'[1]79'!X80</f>
        <v>0</v>
      </c>
      <c r="AM84" s="83">
        <f>'[1]79'!X80</f>
        <v>0</v>
      </c>
      <c r="AN84" s="83">
        <f>'[1]79'!Z80</f>
        <v>0</v>
      </c>
    </row>
    <row r="85" spans="2:40" x14ac:dyDescent="0.25">
      <c r="B85" s="82">
        <v>80</v>
      </c>
      <c r="C85" s="79">
        <f>'JC1'!I162</f>
        <v>0</v>
      </c>
      <c r="D85" s="83">
        <f>'[1]80'!H71</f>
        <v>0</v>
      </c>
      <c r="E85" s="80">
        <f>'JC1'!I163</f>
        <v>0</v>
      </c>
      <c r="F85" s="84">
        <f>'[1]80'!H72</f>
        <v>0</v>
      </c>
      <c r="G85" s="84">
        <f>'[1]80'!F73</f>
        <v>0</v>
      </c>
      <c r="H85" s="84">
        <f>'[1]80'!H73</f>
        <v>0</v>
      </c>
      <c r="I85" s="83">
        <f>'[1]80'!F74</f>
        <v>0</v>
      </c>
      <c r="J85" s="83">
        <f>'[1]80'!H74</f>
        <v>0</v>
      </c>
      <c r="K85" s="83">
        <f>'[1]80'!F75</f>
        <v>0</v>
      </c>
      <c r="L85" s="83">
        <f>'[1]80'!H75</f>
        <v>0</v>
      </c>
      <c r="M85" s="83">
        <f>'[1]80'!F76</f>
        <v>0</v>
      </c>
      <c r="N85" s="83">
        <f>'[1]80'!H76</f>
        <v>0</v>
      </c>
      <c r="O85" s="83">
        <f>'[1]80'!F77</f>
        <v>0</v>
      </c>
      <c r="P85" s="83">
        <f>'[1]80'!H77</f>
        <v>0</v>
      </c>
      <c r="Q85" s="83">
        <f>'[1]80'!F78</f>
        <v>0</v>
      </c>
      <c r="R85" s="83">
        <f>'[1]80'!H78</f>
        <v>0</v>
      </c>
      <c r="S85" s="83">
        <f>'[1]80'!F79</f>
        <v>0</v>
      </c>
      <c r="T85" s="83">
        <f>'[1]80'!H79</f>
        <v>0</v>
      </c>
      <c r="U85" s="83">
        <f>'[1]80'!F80</f>
        <v>0</v>
      </c>
      <c r="V85" s="83">
        <f>'[1]80'!H80</f>
        <v>0</v>
      </c>
      <c r="W85" s="83">
        <f>'[1]80'!H80</f>
        <v>0</v>
      </c>
      <c r="X85" s="83">
        <f>'[1]80'!J80</f>
        <v>0</v>
      </c>
      <c r="Y85" s="83">
        <f>'[1]80'!J80</f>
        <v>0</v>
      </c>
      <c r="Z85" s="83">
        <f>'[1]80'!L80</f>
        <v>0</v>
      </c>
      <c r="AA85" s="83">
        <f>'[1]80'!L80</f>
        <v>0</v>
      </c>
      <c r="AB85" s="83">
        <f>'[1]80'!N80</f>
        <v>0</v>
      </c>
      <c r="AC85" s="83">
        <f>'[1]80'!N80</f>
        <v>0</v>
      </c>
      <c r="AD85" s="83">
        <f>'[1]80'!P80</f>
        <v>0</v>
      </c>
      <c r="AE85" s="83">
        <f>'[1]80'!P80</f>
        <v>0</v>
      </c>
      <c r="AF85" s="83">
        <f>'[1]80'!R80</f>
        <v>0</v>
      </c>
      <c r="AG85" s="83">
        <f>'[1]80'!R80</f>
        <v>0</v>
      </c>
      <c r="AH85" s="83">
        <f>'[1]80'!T80</f>
        <v>0</v>
      </c>
      <c r="AI85" s="83">
        <f>'[1]80'!T80</f>
        <v>0</v>
      </c>
      <c r="AJ85" s="83">
        <f>'[1]80'!V80</f>
        <v>0</v>
      </c>
      <c r="AK85" s="83">
        <f>'[1]80'!V80</f>
        <v>0</v>
      </c>
      <c r="AL85" s="83">
        <f>'[1]80'!X80</f>
        <v>0</v>
      </c>
      <c r="AM85" s="83">
        <f>'[1]80'!X80</f>
        <v>0</v>
      </c>
      <c r="AN85" s="83">
        <f>'[1]80'!Z80</f>
        <v>0</v>
      </c>
    </row>
    <row r="86" spans="2:40" x14ac:dyDescent="0.25">
      <c r="B86" s="78">
        <v>81</v>
      </c>
      <c r="C86" s="79">
        <f>'JC1'!I163</f>
        <v>0</v>
      </c>
      <c r="D86" s="83">
        <f>'[1]81'!H71</f>
        <v>0</v>
      </c>
      <c r="E86" s="80">
        <f>'JC1'!I164</f>
        <v>0</v>
      </c>
      <c r="F86" s="84">
        <f>'[1]81'!H72</f>
        <v>0</v>
      </c>
      <c r="G86" s="84">
        <f>'[1]81'!F73</f>
        <v>0</v>
      </c>
      <c r="H86" s="84">
        <f>'[1]81'!H73</f>
        <v>0</v>
      </c>
      <c r="I86" s="83">
        <f>'[1]81'!F74</f>
        <v>0</v>
      </c>
      <c r="J86" s="83">
        <f>'[1]81'!H74</f>
        <v>0</v>
      </c>
      <c r="K86" s="83">
        <f>'[1]81'!F75</f>
        <v>0</v>
      </c>
      <c r="L86" s="83">
        <f>'[1]81'!H75</f>
        <v>0</v>
      </c>
      <c r="M86" s="83">
        <f>'[1]81'!F76</f>
        <v>0</v>
      </c>
      <c r="N86" s="83">
        <f>'[1]81'!H76</f>
        <v>0</v>
      </c>
      <c r="O86" s="83">
        <f>'[1]81'!F77</f>
        <v>0</v>
      </c>
      <c r="P86" s="83">
        <f>'[1]81'!H77</f>
        <v>0</v>
      </c>
      <c r="Q86" s="83">
        <f>'[1]81'!F78</f>
        <v>0</v>
      </c>
      <c r="R86" s="83">
        <f>'[1]81'!H78</f>
        <v>0</v>
      </c>
      <c r="S86" s="83">
        <f>'[1]81'!F79</f>
        <v>0</v>
      </c>
      <c r="T86" s="83">
        <f>'[1]81'!H79</f>
        <v>0</v>
      </c>
      <c r="U86" s="83">
        <f>'[1]81'!F80</f>
        <v>0</v>
      </c>
      <c r="V86" s="83">
        <f>'[1]81'!H80</f>
        <v>0</v>
      </c>
      <c r="W86" s="83">
        <f>'[1]81'!H80</f>
        <v>0</v>
      </c>
      <c r="X86" s="83">
        <f>'[1]81'!J80</f>
        <v>0</v>
      </c>
      <c r="Y86" s="83">
        <f>'[1]81'!J80</f>
        <v>0</v>
      </c>
      <c r="Z86" s="83">
        <f>'[1]81'!L80</f>
        <v>0</v>
      </c>
      <c r="AA86" s="83">
        <f>'[1]81'!L80</f>
        <v>0</v>
      </c>
      <c r="AB86" s="83">
        <f>'[1]81'!N80</f>
        <v>0</v>
      </c>
      <c r="AC86" s="83">
        <f>'[1]81'!N80</f>
        <v>0</v>
      </c>
      <c r="AD86" s="83">
        <f>'[1]81'!P80</f>
        <v>0</v>
      </c>
      <c r="AE86" s="83">
        <f>'[1]81'!P80</f>
        <v>0</v>
      </c>
      <c r="AF86" s="83">
        <f>'[1]81'!R80</f>
        <v>0</v>
      </c>
      <c r="AG86" s="83">
        <f>'[1]81'!R80</f>
        <v>0</v>
      </c>
      <c r="AH86" s="83">
        <f>'[1]81'!T80</f>
        <v>0</v>
      </c>
      <c r="AI86" s="83">
        <f>'[1]81'!T80</f>
        <v>0</v>
      </c>
      <c r="AJ86" s="83">
        <f>'[1]81'!V80</f>
        <v>0</v>
      </c>
      <c r="AK86" s="83">
        <f>'[1]81'!V80</f>
        <v>0</v>
      </c>
      <c r="AL86" s="83">
        <f>'[1]81'!X80</f>
        <v>0</v>
      </c>
      <c r="AM86" s="83">
        <f>'[1]81'!X80</f>
        <v>0</v>
      </c>
      <c r="AN86" s="83">
        <f>'[1]81'!Z80</f>
        <v>0</v>
      </c>
    </row>
    <row r="87" spans="2:40" x14ac:dyDescent="0.25">
      <c r="B87" s="82">
        <v>82</v>
      </c>
      <c r="C87" s="79">
        <f>'JC1'!I164</f>
        <v>0</v>
      </c>
      <c r="D87" s="83">
        <f>'[1]82'!H71</f>
        <v>0</v>
      </c>
      <c r="E87" s="80">
        <f>'JC1'!I165</f>
        <v>0</v>
      </c>
      <c r="F87" s="84">
        <f>'[1]82'!H72</f>
        <v>0</v>
      </c>
      <c r="G87" s="84">
        <f>'[1]82'!F73</f>
        <v>0</v>
      </c>
      <c r="H87" s="84">
        <f>'[1]82'!H73</f>
        <v>0</v>
      </c>
      <c r="I87" s="83">
        <f>'[1]82'!F74</f>
        <v>0</v>
      </c>
      <c r="J87" s="83">
        <f>'[1]82'!H74</f>
        <v>0</v>
      </c>
      <c r="K87" s="83">
        <f>'[1]82'!F75</f>
        <v>0</v>
      </c>
      <c r="L87" s="83">
        <f>'[1]82'!H75</f>
        <v>0</v>
      </c>
      <c r="M87" s="83">
        <f>'[1]82'!F76</f>
        <v>0</v>
      </c>
      <c r="N87" s="83">
        <f>'[1]82'!H76</f>
        <v>0</v>
      </c>
      <c r="O87" s="83">
        <f>'[1]82'!F77</f>
        <v>0</v>
      </c>
      <c r="P87" s="83">
        <f>'[1]82'!H77</f>
        <v>0</v>
      </c>
      <c r="Q87" s="83">
        <f>'[1]82'!F78</f>
        <v>0</v>
      </c>
      <c r="R87" s="83">
        <f>'[1]82'!H78</f>
        <v>0</v>
      </c>
      <c r="S87" s="83">
        <f>'[1]82'!F79</f>
        <v>0</v>
      </c>
      <c r="T87" s="83">
        <f>'[1]82'!H79</f>
        <v>0</v>
      </c>
      <c r="U87" s="83">
        <f>'[1]82'!F80</f>
        <v>0</v>
      </c>
      <c r="V87" s="83">
        <f>'[1]82'!H80</f>
        <v>0</v>
      </c>
      <c r="W87" s="83">
        <f>'[1]82'!H80</f>
        <v>0</v>
      </c>
      <c r="X87" s="83">
        <f>'[1]82'!J80</f>
        <v>0</v>
      </c>
      <c r="Y87" s="83">
        <f>'[1]82'!J80</f>
        <v>0</v>
      </c>
      <c r="Z87" s="83">
        <f>'[1]82'!L80</f>
        <v>0</v>
      </c>
      <c r="AA87" s="83">
        <f>'[1]82'!L80</f>
        <v>0</v>
      </c>
      <c r="AB87" s="83">
        <f>'[1]82'!N80</f>
        <v>0</v>
      </c>
      <c r="AC87" s="83">
        <f>'[1]82'!N80</f>
        <v>0</v>
      </c>
      <c r="AD87" s="83">
        <f>'[1]82'!P80</f>
        <v>0</v>
      </c>
      <c r="AE87" s="83">
        <f>'[1]82'!P80</f>
        <v>0</v>
      </c>
      <c r="AF87" s="83">
        <f>'[1]82'!R80</f>
        <v>0</v>
      </c>
      <c r="AG87" s="83">
        <f>'[1]82'!R80</f>
        <v>0</v>
      </c>
      <c r="AH87" s="83">
        <f>'[1]82'!T80</f>
        <v>0</v>
      </c>
      <c r="AI87" s="83">
        <f>'[1]82'!T80</f>
        <v>0</v>
      </c>
      <c r="AJ87" s="83">
        <f>'[1]82'!V80</f>
        <v>0</v>
      </c>
      <c r="AK87" s="83">
        <f>'[1]82'!V80</f>
        <v>0</v>
      </c>
      <c r="AL87" s="83">
        <f>'[1]82'!X80</f>
        <v>0</v>
      </c>
      <c r="AM87" s="83">
        <f>'[1]82'!X80</f>
        <v>0</v>
      </c>
      <c r="AN87" s="83">
        <f>'[1]82'!Z80</f>
        <v>0</v>
      </c>
    </row>
    <row r="88" spans="2:40" x14ac:dyDescent="0.25">
      <c r="B88" s="82">
        <v>83</v>
      </c>
      <c r="C88" s="79">
        <f>'JC1'!I165</f>
        <v>0</v>
      </c>
      <c r="D88" s="83">
        <f>'[1]83'!H71</f>
        <v>0</v>
      </c>
      <c r="E88" s="80">
        <f>'JC1'!I166</f>
        <v>0</v>
      </c>
      <c r="F88" s="84">
        <f>'[1]83'!H72</f>
        <v>0</v>
      </c>
      <c r="G88" s="84">
        <f>'[1]83'!F73</f>
        <v>0</v>
      </c>
      <c r="H88" s="84">
        <f>'[1]83'!H73</f>
        <v>0</v>
      </c>
      <c r="I88" s="83">
        <f>'[1]83'!F74</f>
        <v>0</v>
      </c>
      <c r="J88" s="83">
        <f>'[1]83'!H74</f>
        <v>0</v>
      </c>
      <c r="K88" s="83">
        <f>'[1]83'!F75</f>
        <v>0</v>
      </c>
      <c r="L88" s="83">
        <f>'[1]83'!H75</f>
        <v>0</v>
      </c>
      <c r="M88" s="83">
        <f>'[1]83'!F76</f>
        <v>0</v>
      </c>
      <c r="N88" s="83">
        <f>'[1]83'!H76</f>
        <v>0</v>
      </c>
      <c r="O88" s="83">
        <f>'[1]83'!F77</f>
        <v>0</v>
      </c>
      <c r="P88" s="83">
        <f>'[1]83'!H77</f>
        <v>0</v>
      </c>
      <c r="Q88" s="83">
        <f>'[1]83'!F78</f>
        <v>0</v>
      </c>
      <c r="R88" s="83">
        <f>'[1]83'!H78</f>
        <v>0</v>
      </c>
      <c r="S88" s="83">
        <f>'[1]83'!F79</f>
        <v>0</v>
      </c>
      <c r="T88" s="83">
        <f>'[1]83'!H79</f>
        <v>0</v>
      </c>
      <c r="U88" s="83">
        <f>'[1]83'!F80</f>
        <v>0</v>
      </c>
      <c r="V88" s="83">
        <f>'[1]83'!H80</f>
        <v>0</v>
      </c>
      <c r="W88" s="83">
        <f>'[1]83'!H80</f>
        <v>0</v>
      </c>
      <c r="X88" s="83">
        <f>'[1]83'!J80</f>
        <v>0</v>
      </c>
      <c r="Y88" s="83">
        <f>'[1]83'!J80</f>
        <v>0</v>
      </c>
      <c r="Z88" s="83">
        <f>'[1]83'!L80</f>
        <v>0</v>
      </c>
      <c r="AA88" s="83">
        <f>'[1]83'!L80</f>
        <v>0</v>
      </c>
      <c r="AB88" s="83">
        <f>'[1]83'!N80</f>
        <v>0</v>
      </c>
      <c r="AC88" s="83">
        <f>'[1]83'!N80</f>
        <v>0</v>
      </c>
      <c r="AD88" s="83">
        <f>'[1]83'!P80</f>
        <v>0</v>
      </c>
      <c r="AE88" s="83">
        <f>'[1]83'!P80</f>
        <v>0</v>
      </c>
      <c r="AF88" s="83">
        <f>'[1]83'!R80</f>
        <v>0</v>
      </c>
      <c r="AG88" s="83">
        <f>'[1]83'!R80</f>
        <v>0</v>
      </c>
      <c r="AH88" s="83">
        <f>'[1]83'!T80</f>
        <v>0</v>
      </c>
      <c r="AI88" s="83">
        <f>'[1]83'!T80</f>
        <v>0</v>
      </c>
      <c r="AJ88" s="83">
        <f>'[1]83'!V80</f>
        <v>0</v>
      </c>
      <c r="AK88" s="83">
        <f>'[1]83'!V80</f>
        <v>0</v>
      </c>
      <c r="AL88" s="83">
        <f>'[1]83'!X80</f>
        <v>0</v>
      </c>
      <c r="AM88" s="83">
        <f>'[1]83'!X80</f>
        <v>0</v>
      </c>
      <c r="AN88" s="83">
        <f>'[1]83'!Z80</f>
        <v>0</v>
      </c>
    </row>
    <row r="89" spans="2:40" x14ac:dyDescent="0.25">
      <c r="B89" s="78">
        <v>84</v>
      </c>
      <c r="C89" s="79">
        <f>'JC1'!I166</f>
        <v>0</v>
      </c>
      <c r="D89" s="83">
        <f>'[1]84'!H71</f>
        <v>0</v>
      </c>
      <c r="E89" s="80">
        <f>'JC1'!I167</f>
        <v>0</v>
      </c>
      <c r="F89" s="84">
        <f>'[1]84'!H72</f>
        <v>0</v>
      </c>
      <c r="G89" s="84">
        <f>'[1]84'!F73</f>
        <v>0</v>
      </c>
      <c r="H89" s="84">
        <f>'[1]84'!H73</f>
        <v>0</v>
      </c>
      <c r="I89" s="83">
        <f>'[1]84'!F74</f>
        <v>0</v>
      </c>
      <c r="J89" s="83">
        <f>'[1]84'!H74</f>
        <v>0</v>
      </c>
      <c r="K89" s="83">
        <f>'[1]84'!F75</f>
        <v>0</v>
      </c>
      <c r="L89" s="83">
        <f>'[1]84'!H75</f>
        <v>0</v>
      </c>
      <c r="M89" s="83">
        <f>'[1]84'!F76</f>
        <v>0</v>
      </c>
      <c r="N89" s="83">
        <f>'[1]84'!H76</f>
        <v>0</v>
      </c>
      <c r="O89" s="83">
        <f>'[1]84'!F77</f>
        <v>0</v>
      </c>
      <c r="P89" s="83">
        <f>'[1]84'!H77</f>
        <v>0</v>
      </c>
      <c r="Q89" s="83">
        <f>'[1]84'!F78</f>
        <v>0</v>
      </c>
      <c r="R89" s="83">
        <f>'[1]84'!H78</f>
        <v>0</v>
      </c>
      <c r="S89" s="83">
        <f>'[1]84'!F79</f>
        <v>0</v>
      </c>
      <c r="T89" s="83">
        <f>'[1]84'!H79</f>
        <v>0</v>
      </c>
      <c r="U89" s="83">
        <f>'[1]84'!F80</f>
        <v>0</v>
      </c>
      <c r="V89" s="83">
        <f>'[1]84'!H80</f>
        <v>0</v>
      </c>
      <c r="W89" s="83">
        <f>'[1]84'!H80</f>
        <v>0</v>
      </c>
      <c r="X89" s="83">
        <f>'[1]84'!J80</f>
        <v>0</v>
      </c>
      <c r="Y89" s="83">
        <f>'[1]84'!J80</f>
        <v>0</v>
      </c>
      <c r="Z89" s="83">
        <f>'[1]84'!L80</f>
        <v>0</v>
      </c>
      <c r="AA89" s="83">
        <f>'[1]84'!L80</f>
        <v>0</v>
      </c>
      <c r="AB89" s="83">
        <f>'[1]84'!N80</f>
        <v>0</v>
      </c>
      <c r="AC89" s="83">
        <f>'[1]84'!N80</f>
        <v>0</v>
      </c>
      <c r="AD89" s="83">
        <f>'[1]84'!P80</f>
        <v>0</v>
      </c>
      <c r="AE89" s="83">
        <f>'[1]84'!P80</f>
        <v>0</v>
      </c>
      <c r="AF89" s="83">
        <f>'[1]84'!R80</f>
        <v>0</v>
      </c>
      <c r="AG89" s="83">
        <f>'[1]84'!R80</f>
        <v>0</v>
      </c>
      <c r="AH89" s="83">
        <f>'[1]84'!T80</f>
        <v>0</v>
      </c>
      <c r="AI89" s="83">
        <f>'[1]84'!T80</f>
        <v>0</v>
      </c>
      <c r="AJ89" s="83">
        <f>'[1]84'!V80</f>
        <v>0</v>
      </c>
      <c r="AK89" s="83">
        <f>'[1]84'!V80</f>
        <v>0</v>
      </c>
      <c r="AL89" s="83">
        <f>'[1]84'!X80</f>
        <v>0</v>
      </c>
      <c r="AM89" s="83">
        <f>'[1]84'!X80</f>
        <v>0</v>
      </c>
      <c r="AN89" s="83">
        <f>'[1]84'!Z80</f>
        <v>0</v>
      </c>
    </row>
    <row r="90" spans="2:40" x14ac:dyDescent="0.25">
      <c r="B90" s="82">
        <v>85</v>
      </c>
      <c r="C90" s="79">
        <f>'JC1'!I167</f>
        <v>0</v>
      </c>
      <c r="D90" s="83">
        <f>'[1]85'!H71</f>
        <v>0</v>
      </c>
      <c r="E90" s="80">
        <f>'JC1'!I168</f>
        <v>0</v>
      </c>
      <c r="F90" s="84">
        <f>'[1]85'!H72</f>
        <v>0</v>
      </c>
      <c r="G90" s="84">
        <f>'[1]85'!F73</f>
        <v>0</v>
      </c>
      <c r="H90" s="84">
        <f>'[1]85'!H73</f>
        <v>0</v>
      </c>
      <c r="I90" s="83">
        <f>'[1]85'!F74</f>
        <v>0</v>
      </c>
      <c r="J90" s="83">
        <f>'[1]85'!H74</f>
        <v>0</v>
      </c>
      <c r="K90" s="83">
        <f>'[1]85'!F75</f>
        <v>0</v>
      </c>
      <c r="L90" s="83">
        <f>'[1]85'!H75</f>
        <v>0</v>
      </c>
      <c r="M90" s="83">
        <f>'[1]85'!F76</f>
        <v>0</v>
      </c>
      <c r="N90" s="83">
        <f>'[1]85'!H76</f>
        <v>0</v>
      </c>
      <c r="O90" s="83">
        <f>'[1]85'!F77</f>
        <v>0</v>
      </c>
      <c r="P90" s="83">
        <f>'[1]85'!H77</f>
        <v>0</v>
      </c>
      <c r="Q90" s="83">
        <f>'[1]85'!F78</f>
        <v>0</v>
      </c>
      <c r="R90" s="83">
        <f>'[1]85'!H78</f>
        <v>0</v>
      </c>
      <c r="S90" s="83">
        <f>'[1]85'!F79</f>
        <v>0</v>
      </c>
      <c r="T90" s="83">
        <f>'[1]85'!H79</f>
        <v>0</v>
      </c>
      <c r="U90" s="83">
        <f>'[1]85'!F80</f>
        <v>0</v>
      </c>
      <c r="V90" s="83">
        <f>'[1]85'!H80</f>
        <v>0</v>
      </c>
      <c r="W90" s="83">
        <f>'[1]85'!H80</f>
        <v>0</v>
      </c>
      <c r="X90" s="83">
        <f>'[1]85'!J80</f>
        <v>0</v>
      </c>
      <c r="Y90" s="83">
        <f>'[1]85'!J80</f>
        <v>0</v>
      </c>
      <c r="Z90" s="83">
        <f>'[1]85'!L80</f>
        <v>0</v>
      </c>
      <c r="AA90" s="83">
        <f>'[1]85'!L80</f>
        <v>0</v>
      </c>
      <c r="AB90" s="83">
        <f>'[1]85'!N80</f>
        <v>0</v>
      </c>
      <c r="AC90" s="83">
        <f>'[1]85'!N80</f>
        <v>0</v>
      </c>
      <c r="AD90" s="83">
        <f>'[1]85'!P80</f>
        <v>0</v>
      </c>
      <c r="AE90" s="83">
        <f>'[1]85'!P80</f>
        <v>0</v>
      </c>
      <c r="AF90" s="83">
        <f>'[1]85'!R80</f>
        <v>0</v>
      </c>
      <c r="AG90" s="83">
        <f>'[1]85'!R80</f>
        <v>0</v>
      </c>
      <c r="AH90" s="83">
        <f>'[1]85'!T80</f>
        <v>0</v>
      </c>
      <c r="AI90" s="83">
        <f>'[1]85'!T80</f>
        <v>0</v>
      </c>
      <c r="AJ90" s="83">
        <f>'[1]85'!V80</f>
        <v>0</v>
      </c>
      <c r="AK90" s="83">
        <f>'[1]85'!V80</f>
        <v>0</v>
      </c>
      <c r="AL90" s="83">
        <f>'[1]85'!X80</f>
        <v>0</v>
      </c>
      <c r="AM90" s="83">
        <f>'[1]85'!X80</f>
        <v>0</v>
      </c>
      <c r="AN90" s="83">
        <f>'[1]85'!Z80</f>
        <v>0</v>
      </c>
    </row>
    <row r="91" spans="2:40" x14ac:dyDescent="0.25">
      <c r="B91" s="82">
        <v>86</v>
      </c>
      <c r="C91" s="79">
        <f>'JC1'!I168</f>
        <v>0</v>
      </c>
      <c r="D91" s="83">
        <f>'[1]86'!H71</f>
        <v>0</v>
      </c>
      <c r="E91" s="80">
        <f>'JC1'!I169</f>
        <v>0</v>
      </c>
      <c r="F91" s="84">
        <f>'[1]86'!H72</f>
        <v>0</v>
      </c>
      <c r="G91" s="84">
        <f>'[1]86'!F73</f>
        <v>0</v>
      </c>
      <c r="H91" s="84">
        <f>'[1]86'!H73</f>
        <v>0</v>
      </c>
      <c r="I91" s="83">
        <f>'[1]86'!F74</f>
        <v>0</v>
      </c>
      <c r="J91" s="83">
        <f>'[1]86'!H74</f>
        <v>0</v>
      </c>
      <c r="K91" s="83">
        <f>'[1]86'!F75</f>
        <v>0</v>
      </c>
      <c r="L91" s="83">
        <f>'[1]86'!H75</f>
        <v>0</v>
      </c>
      <c r="M91" s="83">
        <f>'[1]86'!F76</f>
        <v>0</v>
      </c>
      <c r="N91" s="83">
        <f>'[1]86'!H76</f>
        <v>0</v>
      </c>
      <c r="O91" s="83">
        <f>'[1]86'!F77</f>
        <v>0</v>
      </c>
      <c r="P91" s="83">
        <f>'[1]86'!H77</f>
        <v>0</v>
      </c>
      <c r="Q91" s="83">
        <f>'[1]86'!F78</f>
        <v>0</v>
      </c>
      <c r="R91" s="83">
        <f>'[1]86'!H78</f>
        <v>0</v>
      </c>
      <c r="S91" s="83">
        <f>'[1]86'!F79</f>
        <v>0</v>
      </c>
      <c r="T91" s="83">
        <f>'[1]86'!H79</f>
        <v>0</v>
      </c>
      <c r="U91" s="83">
        <f>'[1]86'!F80</f>
        <v>0</v>
      </c>
      <c r="V91" s="83">
        <f>'[1]86'!H80</f>
        <v>0</v>
      </c>
      <c r="W91" s="83">
        <f>'[1]86'!H80</f>
        <v>0</v>
      </c>
      <c r="X91" s="83">
        <f>'[1]86'!J80</f>
        <v>0</v>
      </c>
      <c r="Y91" s="83">
        <f>'[1]86'!J80</f>
        <v>0</v>
      </c>
      <c r="Z91" s="83">
        <f>'[1]86'!L80</f>
        <v>0</v>
      </c>
      <c r="AA91" s="83">
        <f>'[1]86'!L80</f>
        <v>0</v>
      </c>
      <c r="AB91" s="83">
        <f>'[1]86'!N80</f>
        <v>0</v>
      </c>
      <c r="AC91" s="83">
        <f>'[1]86'!N80</f>
        <v>0</v>
      </c>
      <c r="AD91" s="83">
        <f>'[1]86'!P80</f>
        <v>0</v>
      </c>
      <c r="AE91" s="83">
        <f>'[1]86'!P80</f>
        <v>0</v>
      </c>
      <c r="AF91" s="83">
        <f>'[1]86'!R80</f>
        <v>0</v>
      </c>
      <c r="AG91" s="83">
        <f>'[1]86'!R80</f>
        <v>0</v>
      </c>
      <c r="AH91" s="83">
        <f>'[1]86'!T80</f>
        <v>0</v>
      </c>
      <c r="AI91" s="83">
        <f>'[1]86'!T80</f>
        <v>0</v>
      </c>
      <c r="AJ91" s="83">
        <f>'[1]86'!V80</f>
        <v>0</v>
      </c>
      <c r="AK91" s="83">
        <f>'[1]86'!V80</f>
        <v>0</v>
      </c>
      <c r="AL91" s="83">
        <f>'[1]86'!X80</f>
        <v>0</v>
      </c>
      <c r="AM91" s="83">
        <f>'[1]86'!X80</f>
        <v>0</v>
      </c>
      <c r="AN91" s="83">
        <f>'[1]86'!Z80</f>
        <v>0</v>
      </c>
    </row>
    <row r="92" spans="2:40" x14ac:dyDescent="0.25">
      <c r="B92" s="82">
        <v>87</v>
      </c>
      <c r="C92" s="79">
        <f>'JC1'!I169</f>
        <v>0</v>
      </c>
      <c r="D92" s="83">
        <f>'[1]87'!H71</f>
        <v>0</v>
      </c>
      <c r="E92" s="80">
        <f>'JC1'!I170</f>
        <v>0</v>
      </c>
      <c r="F92" s="84">
        <f>'[1]87'!H72</f>
        <v>0</v>
      </c>
      <c r="G92" s="84">
        <f>'[1]87'!F73</f>
        <v>0</v>
      </c>
      <c r="H92" s="84">
        <f>'[1]87'!H73</f>
        <v>0</v>
      </c>
      <c r="I92" s="83">
        <f>'[1]87'!F74</f>
        <v>0</v>
      </c>
      <c r="J92" s="83">
        <f>'[1]87'!H74</f>
        <v>0</v>
      </c>
      <c r="K92" s="83">
        <f>'[1]87'!F75</f>
        <v>0</v>
      </c>
      <c r="L92" s="83">
        <f>'[1]87'!H75</f>
        <v>0</v>
      </c>
      <c r="M92" s="83">
        <f>'[1]87'!F76</f>
        <v>0</v>
      </c>
      <c r="N92" s="83">
        <f>'[1]87'!H76</f>
        <v>0</v>
      </c>
      <c r="O92" s="83">
        <f>'[1]87'!F77</f>
        <v>0</v>
      </c>
      <c r="P92" s="83">
        <f>'[1]87'!H77</f>
        <v>0</v>
      </c>
      <c r="Q92" s="83">
        <f>'[1]87'!F78</f>
        <v>0</v>
      </c>
      <c r="R92" s="83">
        <f>'[1]87'!H78</f>
        <v>0</v>
      </c>
      <c r="S92" s="83">
        <f>'[1]87'!F79</f>
        <v>0</v>
      </c>
      <c r="T92" s="83">
        <f>'[1]87'!H79</f>
        <v>0</v>
      </c>
      <c r="U92" s="83">
        <f>'[1]87'!F80</f>
        <v>0</v>
      </c>
      <c r="V92" s="83">
        <f>'[1]87'!H80</f>
        <v>0</v>
      </c>
      <c r="W92" s="83">
        <f>'[1]87'!H80</f>
        <v>0</v>
      </c>
      <c r="X92" s="83">
        <f>'[1]87'!J80</f>
        <v>0</v>
      </c>
      <c r="Y92" s="83">
        <f>'[1]87'!J80</f>
        <v>0</v>
      </c>
      <c r="Z92" s="83">
        <f>'[1]87'!L80</f>
        <v>0</v>
      </c>
      <c r="AA92" s="83">
        <f>'[1]87'!L80</f>
        <v>0</v>
      </c>
      <c r="AB92" s="83">
        <f>'[1]87'!N80</f>
        <v>0</v>
      </c>
      <c r="AC92" s="83">
        <f>'[1]87'!N80</f>
        <v>0</v>
      </c>
      <c r="AD92" s="83">
        <f>'[1]87'!P80</f>
        <v>0</v>
      </c>
      <c r="AE92" s="83">
        <f>'[1]87'!P80</f>
        <v>0</v>
      </c>
      <c r="AF92" s="83">
        <f>'[1]87'!R80</f>
        <v>0</v>
      </c>
      <c r="AG92" s="83">
        <f>'[1]87'!R80</f>
        <v>0</v>
      </c>
      <c r="AH92" s="83">
        <f>'[1]87'!T80</f>
        <v>0</v>
      </c>
      <c r="AI92" s="83">
        <f>'[1]87'!T80</f>
        <v>0</v>
      </c>
      <c r="AJ92" s="83">
        <f>'[1]87'!V80</f>
        <v>0</v>
      </c>
      <c r="AK92" s="83">
        <f>'[1]87'!V80</f>
        <v>0</v>
      </c>
      <c r="AL92" s="83">
        <f>'[1]87'!X80</f>
        <v>0</v>
      </c>
      <c r="AM92" s="83">
        <f>'[1]87'!X80</f>
        <v>0</v>
      </c>
      <c r="AN92" s="83">
        <f>'[1]87'!Z80</f>
        <v>0</v>
      </c>
    </row>
    <row r="93" spans="2:40" x14ac:dyDescent="0.25">
      <c r="B93" s="78">
        <v>88</v>
      </c>
      <c r="C93" s="79">
        <f>'JC1'!I170</f>
        <v>0</v>
      </c>
      <c r="D93" s="83">
        <f>'[1]88'!H71</f>
        <v>0</v>
      </c>
      <c r="E93" s="80">
        <f>'JC1'!I171</f>
        <v>0</v>
      </c>
      <c r="F93" s="84">
        <f>'[1]88'!H72</f>
        <v>0</v>
      </c>
      <c r="G93" s="84">
        <f>'[1]88'!F73</f>
        <v>0</v>
      </c>
      <c r="H93" s="84">
        <f>'[1]88'!H73</f>
        <v>0</v>
      </c>
      <c r="I93" s="83">
        <f>'[1]88'!F74</f>
        <v>0</v>
      </c>
      <c r="J93" s="83">
        <f>'[1]88'!H74</f>
        <v>0</v>
      </c>
      <c r="K93" s="83">
        <f>'[1]88'!F75</f>
        <v>0</v>
      </c>
      <c r="L93" s="83">
        <f>'[1]88'!H75</f>
        <v>0</v>
      </c>
      <c r="M93" s="83">
        <f>'[1]88'!F76</f>
        <v>0</v>
      </c>
      <c r="N93" s="83">
        <f>'[1]88'!H76</f>
        <v>0</v>
      </c>
      <c r="O93" s="83">
        <f>'[1]88'!F77</f>
        <v>0</v>
      </c>
      <c r="P93" s="83">
        <f>'[1]88'!H77</f>
        <v>0</v>
      </c>
      <c r="Q93" s="83">
        <f>'[1]88'!F78</f>
        <v>0</v>
      </c>
      <c r="R93" s="83">
        <f>'[1]88'!H78</f>
        <v>0</v>
      </c>
      <c r="S93" s="83">
        <f>'[1]88'!F79</f>
        <v>0</v>
      </c>
      <c r="T93" s="83">
        <f>'[1]88'!H79</f>
        <v>0</v>
      </c>
      <c r="U93" s="83">
        <f>'[1]88'!F80</f>
        <v>0</v>
      </c>
      <c r="V93" s="83">
        <f>'[1]88'!H80</f>
        <v>0</v>
      </c>
      <c r="W93" s="83">
        <f>'[1]88'!H80</f>
        <v>0</v>
      </c>
      <c r="X93" s="83">
        <f>'[1]88'!J80</f>
        <v>0</v>
      </c>
      <c r="Y93" s="83">
        <f>'[1]88'!J80</f>
        <v>0</v>
      </c>
      <c r="Z93" s="83">
        <f>'[1]88'!L80</f>
        <v>0</v>
      </c>
      <c r="AA93" s="83">
        <f>'[1]88'!L80</f>
        <v>0</v>
      </c>
      <c r="AB93" s="83">
        <f>'[1]88'!N80</f>
        <v>0</v>
      </c>
      <c r="AC93" s="83">
        <f>'[1]88'!N80</f>
        <v>0</v>
      </c>
      <c r="AD93" s="83">
        <f>'[1]88'!P80</f>
        <v>0</v>
      </c>
      <c r="AE93" s="83">
        <f>'[1]88'!P80</f>
        <v>0</v>
      </c>
      <c r="AF93" s="83">
        <f>'[1]88'!R80</f>
        <v>0</v>
      </c>
      <c r="AG93" s="83">
        <f>'[1]88'!R80</f>
        <v>0</v>
      </c>
      <c r="AH93" s="83">
        <f>'[1]88'!T80</f>
        <v>0</v>
      </c>
      <c r="AI93" s="83">
        <f>'[1]88'!T80</f>
        <v>0</v>
      </c>
      <c r="AJ93" s="83">
        <f>'[1]88'!V80</f>
        <v>0</v>
      </c>
      <c r="AK93" s="83">
        <f>'[1]88'!V80</f>
        <v>0</v>
      </c>
      <c r="AL93" s="83">
        <f>'[1]88'!X80</f>
        <v>0</v>
      </c>
      <c r="AM93" s="83">
        <f>'[1]88'!X80</f>
        <v>0</v>
      </c>
      <c r="AN93" s="83">
        <f>'[1]88'!Z80</f>
        <v>0</v>
      </c>
    </row>
    <row r="94" spans="2:40" x14ac:dyDescent="0.25">
      <c r="B94" s="82">
        <v>89</v>
      </c>
      <c r="C94" s="79">
        <f>'JC1'!I171</f>
        <v>0</v>
      </c>
      <c r="D94" s="83">
        <f>'[1]89'!H71</f>
        <v>0</v>
      </c>
      <c r="E94" s="80">
        <f>'JC1'!I172</f>
        <v>0</v>
      </c>
      <c r="F94" s="84">
        <f>'[1]89'!H72</f>
        <v>0</v>
      </c>
      <c r="G94" s="84">
        <f>'[1]89'!F73</f>
        <v>0</v>
      </c>
      <c r="H94" s="84">
        <f>'[1]89'!H73</f>
        <v>0</v>
      </c>
      <c r="I94" s="83">
        <f>'[1]89'!F74</f>
        <v>0</v>
      </c>
      <c r="J94" s="83">
        <f>'[1]89'!H74</f>
        <v>0</v>
      </c>
      <c r="K94" s="83">
        <f>'[1]89'!F75</f>
        <v>0</v>
      </c>
      <c r="L94" s="83">
        <f>'[1]89'!H75</f>
        <v>0</v>
      </c>
      <c r="M94" s="83">
        <f>'[1]89'!F76</f>
        <v>0</v>
      </c>
      <c r="N94" s="83">
        <f>'[1]89'!H76</f>
        <v>0</v>
      </c>
      <c r="O94" s="83">
        <f>'[1]89'!F77</f>
        <v>0</v>
      </c>
      <c r="P94" s="83">
        <f>'[1]89'!H77</f>
        <v>0</v>
      </c>
      <c r="Q94" s="83">
        <f>'[1]89'!F78</f>
        <v>0</v>
      </c>
      <c r="R94" s="83">
        <f>'[1]89'!H78</f>
        <v>0</v>
      </c>
      <c r="S94" s="83">
        <f>'[1]89'!F79</f>
        <v>0</v>
      </c>
      <c r="T94" s="83">
        <f>'[1]89'!H79</f>
        <v>0</v>
      </c>
      <c r="U94" s="83">
        <f>'[1]89'!F80</f>
        <v>0</v>
      </c>
      <c r="V94" s="83">
        <f>'[1]89'!H80</f>
        <v>0</v>
      </c>
      <c r="W94" s="83">
        <f>'[1]89'!H80</f>
        <v>0</v>
      </c>
      <c r="X94" s="83">
        <f>'[1]89'!J80</f>
        <v>0</v>
      </c>
      <c r="Y94" s="83">
        <f>'[1]89'!J80</f>
        <v>0</v>
      </c>
      <c r="Z94" s="83">
        <f>'[1]89'!L80</f>
        <v>0</v>
      </c>
      <c r="AA94" s="83">
        <f>'[1]89'!L80</f>
        <v>0</v>
      </c>
      <c r="AB94" s="83">
        <f>'[1]89'!N80</f>
        <v>0</v>
      </c>
      <c r="AC94" s="83">
        <f>'[1]89'!N80</f>
        <v>0</v>
      </c>
      <c r="AD94" s="83">
        <f>'[1]89'!P80</f>
        <v>0</v>
      </c>
      <c r="AE94" s="83">
        <f>'[1]89'!P80</f>
        <v>0</v>
      </c>
      <c r="AF94" s="83">
        <f>'[1]89'!R80</f>
        <v>0</v>
      </c>
      <c r="AG94" s="83">
        <f>'[1]89'!R80</f>
        <v>0</v>
      </c>
      <c r="AH94" s="83">
        <f>'[1]89'!T80</f>
        <v>0</v>
      </c>
      <c r="AI94" s="83">
        <f>'[1]89'!T80</f>
        <v>0</v>
      </c>
      <c r="AJ94" s="83">
        <f>'[1]89'!V80</f>
        <v>0</v>
      </c>
      <c r="AK94" s="83">
        <f>'[1]89'!V80</f>
        <v>0</v>
      </c>
      <c r="AL94" s="83">
        <f>'[1]89'!X80</f>
        <v>0</v>
      </c>
      <c r="AM94" s="83">
        <f>'[1]89'!X80</f>
        <v>0</v>
      </c>
      <c r="AN94" s="83">
        <f>'[1]89'!Z80</f>
        <v>0</v>
      </c>
    </row>
    <row r="95" spans="2:40" x14ac:dyDescent="0.25">
      <c r="B95" s="82">
        <v>90</v>
      </c>
      <c r="C95" s="79">
        <f>'JC1'!I172</f>
        <v>0</v>
      </c>
      <c r="D95" s="83">
        <f>'[1]90'!H71</f>
        <v>0</v>
      </c>
      <c r="E95" s="80">
        <f>'JC1'!I173</f>
        <v>0</v>
      </c>
      <c r="F95" s="84">
        <f>'[1]90'!H72</f>
        <v>0</v>
      </c>
      <c r="G95" s="84">
        <f>'[1]90'!F73</f>
        <v>0</v>
      </c>
      <c r="H95" s="84">
        <f>'[1]90'!H73</f>
        <v>0</v>
      </c>
      <c r="I95" s="83">
        <f>'[1]90'!F74</f>
        <v>0</v>
      </c>
      <c r="J95" s="83">
        <f>'[1]90'!H74</f>
        <v>0</v>
      </c>
      <c r="K95" s="83">
        <f>'[1]90'!F75</f>
        <v>0</v>
      </c>
      <c r="L95" s="83">
        <f>'[1]90'!H75</f>
        <v>0</v>
      </c>
      <c r="M95" s="83">
        <f>'[1]90'!F76</f>
        <v>0</v>
      </c>
      <c r="N95" s="83">
        <f>'[1]90'!H76</f>
        <v>0</v>
      </c>
      <c r="O95" s="83">
        <f>'[1]90'!F77</f>
        <v>0</v>
      </c>
      <c r="P95" s="83">
        <f>'[1]90'!H77</f>
        <v>0</v>
      </c>
      <c r="Q95" s="83">
        <f>'[1]90'!F78</f>
        <v>0</v>
      </c>
      <c r="R95" s="83">
        <f>'[1]90'!H78</f>
        <v>0</v>
      </c>
      <c r="S95" s="83">
        <f>'[1]90'!F79</f>
        <v>0</v>
      </c>
      <c r="T95" s="83">
        <f>'[1]90'!H79</f>
        <v>0</v>
      </c>
      <c r="U95" s="83">
        <f>'[1]90'!F80</f>
        <v>0</v>
      </c>
      <c r="V95" s="83">
        <f>'[1]90'!H80</f>
        <v>0</v>
      </c>
      <c r="W95" s="83">
        <f>'[1]90'!H80</f>
        <v>0</v>
      </c>
      <c r="X95" s="83">
        <f>'[1]90'!J80</f>
        <v>0</v>
      </c>
      <c r="Y95" s="83">
        <f>'[1]90'!J80</f>
        <v>0</v>
      </c>
      <c r="Z95" s="83">
        <f>'[1]90'!L80</f>
        <v>0</v>
      </c>
      <c r="AA95" s="83">
        <f>'[1]90'!L80</f>
        <v>0</v>
      </c>
      <c r="AB95" s="83">
        <f>'[1]90'!N80</f>
        <v>0</v>
      </c>
      <c r="AC95" s="83">
        <f>'[1]90'!N80</f>
        <v>0</v>
      </c>
      <c r="AD95" s="83">
        <f>'[1]90'!P80</f>
        <v>0</v>
      </c>
      <c r="AE95" s="83">
        <f>'[1]90'!P80</f>
        <v>0</v>
      </c>
      <c r="AF95" s="83">
        <f>'[1]90'!R80</f>
        <v>0</v>
      </c>
      <c r="AG95" s="83">
        <f>'[1]90'!R80</f>
        <v>0</v>
      </c>
      <c r="AH95" s="83">
        <f>'[1]90'!T80</f>
        <v>0</v>
      </c>
      <c r="AI95" s="83">
        <f>'[1]90'!T80</f>
        <v>0</v>
      </c>
      <c r="AJ95" s="83">
        <f>'[1]90'!V80</f>
        <v>0</v>
      </c>
      <c r="AK95" s="83">
        <f>'[1]90'!V80</f>
        <v>0</v>
      </c>
      <c r="AL95" s="83">
        <f>'[1]90'!X80</f>
        <v>0</v>
      </c>
      <c r="AM95" s="83">
        <f>'[1]90'!X80</f>
        <v>0</v>
      </c>
      <c r="AN95" s="83">
        <f>'[1]90'!Z80</f>
        <v>0</v>
      </c>
    </row>
    <row r="96" spans="2:40" ht="14.45" customHeight="1" x14ac:dyDescent="0.25">
      <c r="B96" s="78">
        <v>91</v>
      </c>
      <c r="C96" s="79">
        <f>'JC1'!I173</f>
        <v>0</v>
      </c>
      <c r="D96" s="83">
        <f>'[1]91'!H71</f>
        <v>0</v>
      </c>
      <c r="E96" s="80">
        <f>'JC1'!I174</f>
        <v>0</v>
      </c>
      <c r="F96" s="84">
        <f>'[1]91'!H72</f>
        <v>0</v>
      </c>
      <c r="G96" s="84">
        <f>'[1]91'!F73</f>
        <v>0</v>
      </c>
      <c r="H96" s="84">
        <f>'[1]91'!H73</f>
        <v>0</v>
      </c>
      <c r="I96" s="83">
        <f>'[1]91'!F74</f>
        <v>0</v>
      </c>
      <c r="J96" s="83">
        <f>'[1]91'!H74</f>
        <v>0</v>
      </c>
      <c r="K96" s="83">
        <f>'[1]91'!F75</f>
        <v>0</v>
      </c>
      <c r="L96" s="83">
        <f>'[1]91'!H75</f>
        <v>0</v>
      </c>
      <c r="M96" s="83">
        <f>'[1]91'!F76</f>
        <v>0</v>
      </c>
      <c r="N96" s="83">
        <f>'[1]91'!H76</f>
        <v>0</v>
      </c>
      <c r="O96" s="83">
        <f>'[1]91'!F77</f>
        <v>0</v>
      </c>
      <c r="P96" s="83">
        <f>'[1]91'!H77</f>
        <v>0</v>
      </c>
      <c r="Q96" s="83">
        <f>'[1]91'!F78</f>
        <v>0</v>
      </c>
      <c r="R96" s="83">
        <f>'[1]91'!H78</f>
        <v>0</v>
      </c>
      <c r="S96" s="83">
        <f>'[1]91'!F79</f>
        <v>0</v>
      </c>
      <c r="T96" s="83">
        <f>'[1]91'!H79</f>
        <v>0</v>
      </c>
      <c r="U96" s="83">
        <f>'[1]91'!F80</f>
        <v>0</v>
      </c>
      <c r="V96" s="83">
        <f>'[1]91'!H80</f>
        <v>0</v>
      </c>
      <c r="W96" s="83">
        <f>'[1]91'!H80</f>
        <v>0</v>
      </c>
      <c r="X96" s="83">
        <f>'[1]91'!J80</f>
        <v>0</v>
      </c>
      <c r="Y96" s="83">
        <f>'[1]91'!J80</f>
        <v>0</v>
      </c>
      <c r="Z96" s="83">
        <f>'[1]91'!L80</f>
        <v>0</v>
      </c>
      <c r="AA96" s="83">
        <f>'[1]91'!L80</f>
        <v>0</v>
      </c>
      <c r="AB96" s="83">
        <f>'[1]91'!N80</f>
        <v>0</v>
      </c>
      <c r="AC96" s="83">
        <f>'[1]91'!N80</f>
        <v>0</v>
      </c>
      <c r="AD96" s="83">
        <f>'[1]91'!P80</f>
        <v>0</v>
      </c>
      <c r="AE96" s="83">
        <f>'[1]91'!P80</f>
        <v>0</v>
      </c>
      <c r="AF96" s="83">
        <f>'[1]91'!R80</f>
        <v>0</v>
      </c>
      <c r="AG96" s="83">
        <f>'[1]91'!R80</f>
        <v>0</v>
      </c>
      <c r="AH96" s="83">
        <f>'[1]91'!T80</f>
        <v>0</v>
      </c>
      <c r="AI96" s="83">
        <f>'[1]91'!T80</f>
        <v>0</v>
      </c>
      <c r="AJ96" s="83">
        <f>'[1]91'!V80</f>
        <v>0</v>
      </c>
      <c r="AK96" s="83">
        <f>'[1]91'!V80</f>
        <v>0</v>
      </c>
      <c r="AL96" s="83">
        <f>'[1]91'!X80</f>
        <v>0</v>
      </c>
      <c r="AM96" s="83">
        <f>'[1]91'!X80</f>
        <v>0</v>
      </c>
      <c r="AN96" s="83">
        <f>'[1]91'!Z80</f>
        <v>0</v>
      </c>
    </row>
    <row r="97" spans="2:40" ht="15" customHeight="1" x14ac:dyDescent="0.25">
      <c r="B97" s="82">
        <v>92</v>
      </c>
      <c r="C97" s="79">
        <f>'JC1'!I174</f>
        <v>0</v>
      </c>
      <c r="D97" s="83">
        <f>'[1]92'!H71</f>
        <v>0</v>
      </c>
      <c r="E97" s="80">
        <f>'JC1'!I175</f>
        <v>0</v>
      </c>
      <c r="F97" s="72">
        <f>'[1]92'!H72</f>
        <v>0</v>
      </c>
      <c r="G97" s="84">
        <f>'[1]92'!F73</f>
        <v>0</v>
      </c>
      <c r="H97" s="84">
        <f>'[1]92'!H73</f>
        <v>0</v>
      </c>
      <c r="I97" s="83">
        <f>'[1]92'!F74</f>
        <v>0</v>
      </c>
      <c r="J97" s="83">
        <f>'[1]92'!H74</f>
        <v>0</v>
      </c>
      <c r="K97" s="83">
        <f>'[1]92'!F75</f>
        <v>0</v>
      </c>
      <c r="L97" s="83">
        <f>'[1]92'!H75</f>
        <v>0</v>
      </c>
      <c r="M97" s="83">
        <f>'[1]92'!F76</f>
        <v>0</v>
      </c>
      <c r="N97" s="83">
        <f>'[1]92'!H76</f>
        <v>0</v>
      </c>
      <c r="O97" s="83">
        <f>'[1]92'!F77</f>
        <v>0</v>
      </c>
      <c r="P97" s="83">
        <f>'[1]92'!H77</f>
        <v>0</v>
      </c>
      <c r="Q97" s="83">
        <f>'[1]92'!F78</f>
        <v>0</v>
      </c>
      <c r="R97" s="83">
        <f>'[1]92'!H78</f>
        <v>0</v>
      </c>
      <c r="S97" s="83">
        <f>'[1]92'!F79</f>
        <v>0</v>
      </c>
      <c r="T97" s="83">
        <f>'[1]92'!H79</f>
        <v>0</v>
      </c>
      <c r="U97" s="83">
        <f>'[1]92'!F80</f>
        <v>0</v>
      </c>
      <c r="V97" s="83">
        <f>'[1]92'!H80</f>
        <v>0</v>
      </c>
      <c r="W97" s="83">
        <f>'[1]92'!H80</f>
        <v>0</v>
      </c>
      <c r="X97" s="83">
        <f>'[1]92'!J80</f>
        <v>0</v>
      </c>
      <c r="Y97" s="83">
        <f>'[1]92'!J80</f>
        <v>0</v>
      </c>
      <c r="Z97" s="83">
        <f>'[1]92'!L80</f>
        <v>0</v>
      </c>
      <c r="AA97" s="83">
        <f>'[1]92'!L80</f>
        <v>0</v>
      </c>
      <c r="AB97" s="83">
        <f>'[1]92'!N80</f>
        <v>0</v>
      </c>
      <c r="AC97" s="83">
        <f>'[1]92'!N80</f>
        <v>0</v>
      </c>
      <c r="AD97" s="83">
        <f>'[1]92'!P80</f>
        <v>0</v>
      </c>
      <c r="AE97" s="83">
        <f>'[1]92'!P80</f>
        <v>0</v>
      </c>
      <c r="AF97" s="83">
        <f>'[1]92'!R80</f>
        <v>0</v>
      </c>
      <c r="AG97" s="83">
        <f>'[1]92'!R80</f>
        <v>0</v>
      </c>
      <c r="AH97" s="83">
        <f>'[1]92'!T80</f>
        <v>0</v>
      </c>
      <c r="AI97" s="83">
        <f>'[1]92'!T80</f>
        <v>0</v>
      </c>
      <c r="AJ97" s="83">
        <f>'[1]92'!V80</f>
        <v>0</v>
      </c>
      <c r="AK97" s="83">
        <f>'[1]92'!V80</f>
        <v>0</v>
      </c>
      <c r="AL97" s="83">
        <f>'[1]92'!X80</f>
        <v>0</v>
      </c>
      <c r="AM97" s="83">
        <f>'[1]92'!X80</f>
        <v>0</v>
      </c>
      <c r="AN97" s="83">
        <f>'[1]92'!Z80</f>
        <v>0</v>
      </c>
    </row>
    <row r="98" spans="2:40" x14ac:dyDescent="0.25">
      <c r="B98" s="82">
        <v>93</v>
      </c>
      <c r="C98" s="79">
        <f>'JC1'!I175</f>
        <v>0</v>
      </c>
      <c r="D98" s="83">
        <f>'[1]93'!H71</f>
        <v>0</v>
      </c>
      <c r="E98" s="80">
        <f>'JC1'!I176</f>
        <v>0</v>
      </c>
      <c r="F98" s="84">
        <f>'[1]93'!H72</f>
        <v>0</v>
      </c>
      <c r="G98" s="84">
        <f>'[1]93'!F73</f>
        <v>0</v>
      </c>
      <c r="H98" s="84">
        <f>'[1]93'!H73</f>
        <v>0</v>
      </c>
      <c r="I98" s="83">
        <f>'[1]93'!F74</f>
        <v>0</v>
      </c>
      <c r="J98" s="83">
        <f>'[1]93'!H74</f>
        <v>0</v>
      </c>
      <c r="K98" s="83">
        <f>'[1]93'!F75</f>
        <v>0</v>
      </c>
      <c r="L98" s="83">
        <f>'[1]93'!H75</f>
        <v>0</v>
      </c>
      <c r="M98" s="83">
        <f>'[1]93'!F76</f>
        <v>0</v>
      </c>
      <c r="N98" s="83">
        <f>'[1]93'!H76</f>
        <v>0</v>
      </c>
      <c r="O98" s="83">
        <f>'[1]93'!F77</f>
        <v>0</v>
      </c>
      <c r="P98" s="83">
        <f>'[1]93'!H77</f>
        <v>0</v>
      </c>
      <c r="Q98" s="83">
        <f>'[1]93'!F78</f>
        <v>0</v>
      </c>
      <c r="R98" s="83">
        <f>'[1]93'!H78</f>
        <v>0</v>
      </c>
      <c r="S98" s="83">
        <f>'[1]93'!F79</f>
        <v>0</v>
      </c>
      <c r="T98" s="83">
        <f>'[1]93'!H79</f>
        <v>0</v>
      </c>
      <c r="U98" s="83">
        <f>'[1]93'!F80</f>
        <v>0</v>
      </c>
      <c r="V98" s="83">
        <f>'[1]93'!H80</f>
        <v>0</v>
      </c>
      <c r="W98" s="83">
        <f>'[1]93'!H80</f>
        <v>0</v>
      </c>
      <c r="X98" s="83">
        <f>'[1]93'!J80</f>
        <v>0</v>
      </c>
      <c r="Y98" s="83">
        <f>'[1]93'!J80</f>
        <v>0</v>
      </c>
      <c r="Z98" s="83">
        <f>'[1]93'!L80</f>
        <v>0</v>
      </c>
      <c r="AA98" s="83">
        <f>'[1]93'!L80</f>
        <v>0</v>
      </c>
      <c r="AB98" s="83">
        <f>'[1]93'!N80</f>
        <v>0</v>
      </c>
      <c r="AC98" s="83">
        <f>'[1]93'!N80</f>
        <v>0</v>
      </c>
      <c r="AD98" s="83">
        <f>'[1]93'!P80</f>
        <v>0</v>
      </c>
      <c r="AE98" s="83">
        <f>'[1]93'!P80</f>
        <v>0</v>
      </c>
      <c r="AF98" s="83">
        <f>'[1]93'!R80</f>
        <v>0</v>
      </c>
      <c r="AG98" s="83">
        <f>'[1]93'!R80</f>
        <v>0</v>
      </c>
      <c r="AH98" s="83">
        <f>'[1]93'!T80</f>
        <v>0</v>
      </c>
      <c r="AI98" s="83">
        <f>'[1]93'!T80</f>
        <v>0</v>
      </c>
      <c r="AJ98" s="83">
        <f>'[1]93'!V80</f>
        <v>0</v>
      </c>
      <c r="AK98" s="83">
        <f>'[1]93'!V80</f>
        <v>0</v>
      </c>
      <c r="AL98" s="83">
        <f>'[1]93'!X80</f>
        <v>0</v>
      </c>
      <c r="AM98" s="83">
        <f>'[1]93'!X80</f>
        <v>0</v>
      </c>
      <c r="AN98" s="83">
        <f>'[1]93'!Z80</f>
        <v>0</v>
      </c>
    </row>
    <row r="99" spans="2:40" x14ac:dyDescent="0.25">
      <c r="B99" s="82">
        <v>94</v>
      </c>
      <c r="C99" s="79">
        <f>'JC1'!I176</f>
        <v>0</v>
      </c>
      <c r="D99" s="83">
        <f>'[1]94'!H71</f>
        <v>0</v>
      </c>
      <c r="E99" s="80">
        <f>'JC1'!I177</f>
        <v>0</v>
      </c>
      <c r="F99" s="84">
        <f>'[1]94'!H72</f>
        <v>0</v>
      </c>
      <c r="G99" s="84">
        <f>'[1]94'!F73</f>
        <v>0</v>
      </c>
      <c r="H99" s="84">
        <f>'[1]94'!H73</f>
        <v>0</v>
      </c>
      <c r="I99" s="83">
        <f>'[1]94'!F74</f>
        <v>0</v>
      </c>
      <c r="J99" s="83">
        <f>'[1]94'!H74</f>
        <v>0</v>
      </c>
      <c r="K99" s="83">
        <f>'[1]94'!F75</f>
        <v>0</v>
      </c>
      <c r="L99" s="83">
        <f>'[1]94'!H75</f>
        <v>0</v>
      </c>
      <c r="M99" s="83">
        <f>'[1]94'!F76</f>
        <v>0</v>
      </c>
      <c r="N99" s="83">
        <f>'[1]94'!H76</f>
        <v>0</v>
      </c>
      <c r="O99" s="83">
        <f>'[1]94'!F77</f>
        <v>0</v>
      </c>
      <c r="P99" s="83">
        <f>'[1]94'!H77</f>
        <v>0</v>
      </c>
      <c r="Q99" s="83">
        <f>'[1]94'!F78</f>
        <v>0</v>
      </c>
      <c r="R99" s="83">
        <f>'[1]94'!H78</f>
        <v>0</v>
      </c>
      <c r="S99" s="83">
        <f>'[1]94'!F79</f>
        <v>0</v>
      </c>
      <c r="T99" s="83">
        <f>'[1]94'!H79</f>
        <v>0</v>
      </c>
      <c r="U99" s="83">
        <f>'[1]94'!F80</f>
        <v>0</v>
      </c>
      <c r="V99" s="83">
        <f>'[1]94'!H80</f>
        <v>0</v>
      </c>
      <c r="W99" s="83">
        <f>'[1]94'!H80</f>
        <v>0</v>
      </c>
      <c r="X99" s="83">
        <f>'[1]94'!J80</f>
        <v>0</v>
      </c>
      <c r="Y99" s="83">
        <f>'[1]94'!J80</f>
        <v>0</v>
      </c>
      <c r="Z99" s="83">
        <f>'[1]94'!L80</f>
        <v>0</v>
      </c>
      <c r="AA99" s="83">
        <f>'[1]94'!L80</f>
        <v>0</v>
      </c>
      <c r="AB99" s="83">
        <f>'[1]94'!N80</f>
        <v>0</v>
      </c>
      <c r="AC99" s="83">
        <f>'[1]94'!N80</f>
        <v>0</v>
      </c>
      <c r="AD99" s="83">
        <f>'[1]94'!P80</f>
        <v>0</v>
      </c>
      <c r="AE99" s="83">
        <f>'[1]94'!P80</f>
        <v>0</v>
      </c>
      <c r="AF99" s="83">
        <f>'[1]94'!R80</f>
        <v>0</v>
      </c>
      <c r="AG99" s="83">
        <f>'[1]94'!R80</f>
        <v>0</v>
      </c>
      <c r="AH99" s="83">
        <f>'[1]94'!T80</f>
        <v>0</v>
      </c>
      <c r="AI99" s="83">
        <f>'[1]94'!T80</f>
        <v>0</v>
      </c>
      <c r="AJ99" s="83">
        <f>'[1]94'!V80</f>
        <v>0</v>
      </c>
      <c r="AK99" s="83">
        <f>'[1]94'!V80</f>
        <v>0</v>
      </c>
      <c r="AL99" s="83">
        <f>'[1]94'!X80</f>
        <v>0</v>
      </c>
      <c r="AM99" s="83">
        <f>'[1]94'!X80</f>
        <v>0</v>
      </c>
      <c r="AN99" s="83">
        <f>'[1]94'!Z80</f>
        <v>0</v>
      </c>
    </row>
    <row r="100" spans="2:40" x14ac:dyDescent="0.25">
      <c r="B100" s="78">
        <v>95</v>
      </c>
      <c r="C100" s="79">
        <f>'JC1'!I177</f>
        <v>0</v>
      </c>
      <c r="D100" s="83">
        <f>'[1]95'!H71</f>
        <v>0</v>
      </c>
      <c r="E100" s="80">
        <f>'JC1'!I178</f>
        <v>0</v>
      </c>
      <c r="F100" s="84">
        <f>'[1]95'!H72</f>
        <v>0</v>
      </c>
      <c r="G100" s="84">
        <f>'[1]95'!F73</f>
        <v>0</v>
      </c>
      <c r="H100" s="84">
        <f>'[1]95'!H73</f>
        <v>0</v>
      </c>
      <c r="I100" s="83">
        <f>'[1]95'!F74</f>
        <v>0</v>
      </c>
      <c r="J100" s="83">
        <f>'[1]95'!H74</f>
        <v>0</v>
      </c>
      <c r="K100" s="83">
        <f>'[1]95'!F75</f>
        <v>0</v>
      </c>
      <c r="L100" s="83">
        <f>'[1]95'!H75</f>
        <v>0</v>
      </c>
      <c r="M100" s="83">
        <f>'[1]95'!F76</f>
        <v>0</v>
      </c>
      <c r="N100" s="83">
        <f>'[1]95'!H76</f>
        <v>0</v>
      </c>
      <c r="O100" s="83">
        <f>'[1]95'!F77</f>
        <v>0</v>
      </c>
      <c r="P100" s="83">
        <f>'[1]95'!H77</f>
        <v>0</v>
      </c>
      <c r="Q100" s="83">
        <f>'[1]95'!F78</f>
        <v>0</v>
      </c>
      <c r="R100" s="83">
        <f>'[1]95'!H78</f>
        <v>0</v>
      </c>
      <c r="S100" s="83">
        <f>'[1]95'!F79</f>
        <v>0</v>
      </c>
      <c r="T100" s="83">
        <f>'[1]95'!H79</f>
        <v>0</v>
      </c>
      <c r="U100" s="83">
        <f>'[1]95'!F80</f>
        <v>0</v>
      </c>
      <c r="V100" s="83">
        <f>'[1]95'!H80</f>
        <v>0</v>
      </c>
      <c r="W100" s="83">
        <f>'[1]95'!H80</f>
        <v>0</v>
      </c>
      <c r="X100" s="83">
        <f>'[1]95'!J80</f>
        <v>0</v>
      </c>
      <c r="Y100" s="83">
        <f>'[1]95'!J80</f>
        <v>0</v>
      </c>
      <c r="Z100" s="83">
        <f>'[1]95'!L80</f>
        <v>0</v>
      </c>
      <c r="AA100" s="83">
        <f>'[1]95'!L80</f>
        <v>0</v>
      </c>
      <c r="AB100" s="83">
        <f>'[1]95'!N80</f>
        <v>0</v>
      </c>
      <c r="AC100" s="83">
        <f>'[1]95'!N80</f>
        <v>0</v>
      </c>
      <c r="AD100" s="83">
        <f>'[1]95'!P80</f>
        <v>0</v>
      </c>
      <c r="AE100" s="83">
        <f>'[1]95'!P80</f>
        <v>0</v>
      </c>
      <c r="AF100" s="83">
        <f>'[1]95'!R80</f>
        <v>0</v>
      </c>
      <c r="AG100" s="83">
        <f>'[1]95'!R80</f>
        <v>0</v>
      </c>
      <c r="AH100" s="83">
        <f>'[1]95'!T80</f>
        <v>0</v>
      </c>
      <c r="AI100" s="83">
        <f>'[1]95'!T80</f>
        <v>0</v>
      </c>
      <c r="AJ100" s="83">
        <f>'[1]95'!V80</f>
        <v>0</v>
      </c>
      <c r="AK100" s="83">
        <f>'[1]95'!V80</f>
        <v>0</v>
      </c>
      <c r="AL100" s="83">
        <f>'[1]95'!X80</f>
        <v>0</v>
      </c>
      <c r="AM100" s="83">
        <f>'[1]95'!X80</f>
        <v>0</v>
      </c>
      <c r="AN100" s="83">
        <f>'[1]95'!Z80</f>
        <v>0</v>
      </c>
    </row>
    <row r="101" spans="2:40" x14ac:dyDescent="0.25">
      <c r="B101" s="82">
        <v>96</v>
      </c>
      <c r="C101" s="79">
        <f>'JC1'!I178</f>
        <v>0</v>
      </c>
      <c r="D101" s="83">
        <f>'[1]96'!H71</f>
        <v>0</v>
      </c>
      <c r="E101" s="80">
        <f>'JC1'!I179</f>
        <v>0</v>
      </c>
      <c r="F101" s="84">
        <f>'[1]96'!H72</f>
        <v>0</v>
      </c>
      <c r="G101" s="84">
        <f>'[1]96'!F73</f>
        <v>0</v>
      </c>
      <c r="H101" s="84">
        <f>'[1]96'!H73</f>
        <v>0</v>
      </c>
      <c r="I101" s="83">
        <f>'[1]96'!F74</f>
        <v>0</v>
      </c>
      <c r="J101" s="83">
        <f>'[1]96'!H74</f>
        <v>0</v>
      </c>
      <c r="K101" s="83">
        <f>'[1]96'!F75</f>
        <v>0</v>
      </c>
      <c r="L101" s="83">
        <f>'[1]96'!H75</f>
        <v>0</v>
      </c>
      <c r="M101" s="83">
        <f>'[1]96'!F76</f>
        <v>0</v>
      </c>
      <c r="N101" s="83">
        <f>'[1]96'!H76</f>
        <v>0</v>
      </c>
      <c r="O101" s="83">
        <f>'[1]96'!F77</f>
        <v>0</v>
      </c>
      <c r="P101" s="83">
        <f>'[1]96'!H77</f>
        <v>0</v>
      </c>
      <c r="Q101" s="83">
        <f>'[1]96'!F78</f>
        <v>0</v>
      </c>
      <c r="R101" s="83">
        <f>'[1]96'!H78</f>
        <v>0</v>
      </c>
      <c r="S101" s="83">
        <f>'[1]96'!F79</f>
        <v>0</v>
      </c>
      <c r="T101" s="83">
        <f>'[1]96'!H79</f>
        <v>0</v>
      </c>
      <c r="U101" s="83">
        <f>'[1]96'!F80</f>
        <v>0</v>
      </c>
      <c r="V101" s="83">
        <f>'[1]96'!H80</f>
        <v>0</v>
      </c>
      <c r="W101" s="83">
        <f>'[1]96'!H80</f>
        <v>0</v>
      </c>
      <c r="X101" s="83">
        <f>'[1]96'!J80</f>
        <v>0</v>
      </c>
      <c r="Y101" s="83">
        <f>'[1]96'!J80</f>
        <v>0</v>
      </c>
      <c r="Z101" s="83">
        <f>'[1]96'!L80</f>
        <v>0</v>
      </c>
      <c r="AA101" s="83">
        <f>'[1]96'!L80</f>
        <v>0</v>
      </c>
      <c r="AB101" s="83">
        <f>'[1]96'!N80</f>
        <v>0</v>
      </c>
      <c r="AC101" s="83">
        <f>'[1]96'!N80</f>
        <v>0</v>
      </c>
      <c r="AD101" s="83">
        <f>'[1]96'!P80</f>
        <v>0</v>
      </c>
      <c r="AE101" s="83">
        <f>'[1]96'!P80</f>
        <v>0</v>
      </c>
      <c r="AF101" s="83">
        <f>'[1]96'!R80</f>
        <v>0</v>
      </c>
      <c r="AG101" s="83">
        <f>'[1]96'!R80</f>
        <v>0</v>
      </c>
      <c r="AH101" s="83">
        <f>'[1]96'!T80</f>
        <v>0</v>
      </c>
      <c r="AI101" s="83">
        <f>'[1]96'!T80</f>
        <v>0</v>
      </c>
      <c r="AJ101" s="83">
        <f>'[1]96'!V80</f>
        <v>0</v>
      </c>
      <c r="AK101" s="83">
        <f>'[1]96'!V80</f>
        <v>0</v>
      </c>
      <c r="AL101" s="83">
        <f>'[1]96'!X80</f>
        <v>0</v>
      </c>
      <c r="AM101" s="83">
        <f>'[1]96'!X80</f>
        <v>0</v>
      </c>
      <c r="AN101" s="83">
        <f>'[1]96'!Z80</f>
        <v>0</v>
      </c>
    </row>
    <row r="102" spans="2:40" x14ac:dyDescent="0.25">
      <c r="B102" s="82">
        <v>97</v>
      </c>
      <c r="C102" s="79">
        <f>'JC1'!I179</f>
        <v>0</v>
      </c>
      <c r="D102" s="83">
        <f>'[1]97'!H71</f>
        <v>0</v>
      </c>
      <c r="E102" s="80">
        <f>'JC1'!I180</f>
        <v>0</v>
      </c>
      <c r="F102" s="84">
        <f>'[1]97'!H72</f>
        <v>0</v>
      </c>
      <c r="G102" s="84">
        <f>'[1]97'!F73</f>
        <v>0</v>
      </c>
      <c r="H102" s="84">
        <f>'[1]97'!H73</f>
        <v>0</v>
      </c>
      <c r="I102" s="83">
        <f>'[1]97'!F74</f>
        <v>0</v>
      </c>
      <c r="J102" s="83">
        <f>'[1]97'!H74</f>
        <v>0</v>
      </c>
      <c r="K102" s="83">
        <f>'[1]97'!F75</f>
        <v>0</v>
      </c>
      <c r="L102" s="83">
        <f>'[1]97'!H75</f>
        <v>0</v>
      </c>
      <c r="M102" s="83">
        <f>'[1]97'!F76</f>
        <v>0</v>
      </c>
      <c r="N102" s="83">
        <f>'[1]97'!H76</f>
        <v>0</v>
      </c>
      <c r="O102" s="83">
        <f>'[1]97'!F77</f>
        <v>0</v>
      </c>
      <c r="P102" s="83">
        <f>'[1]97'!H77</f>
        <v>0</v>
      </c>
      <c r="Q102" s="83">
        <f>'[1]97'!F78</f>
        <v>0</v>
      </c>
      <c r="R102" s="83">
        <f>'[1]97'!H78</f>
        <v>0</v>
      </c>
      <c r="S102" s="83">
        <f>'[1]97'!F79</f>
        <v>0</v>
      </c>
      <c r="T102" s="83">
        <f>'[1]97'!H79</f>
        <v>0</v>
      </c>
      <c r="U102" s="83">
        <f>'[1]97'!F80</f>
        <v>0</v>
      </c>
      <c r="V102" s="83">
        <f>'[1]97'!H80</f>
        <v>0</v>
      </c>
      <c r="W102" s="83">
        <f>'[1]97'!H80</f>
        <v>0</v>
      </c>
      <c r="X102" s="83">
        <f>'[1]97'!J80</f>
        <v>0</v>
      </c>
      <c r="Y102" s="83">
        <f>'[1]97'!J80</f>
        <v>0</v>
      </c>
      <c r="Z102" s="83">
        <f>'[1]97'!L80</f>
        <v>0</v>
      </c>
      <c r="AA102" s="83">
        <f>'[1]97'!L80</f>
        <v>0</v>
      </c>
      <c r="AB102" s="83">
        <f>'[1]97'!N80</f>
        <v>0</v>
      </c>
      <c r="AC102" s="83">
        <f>'[1]97'!N80</f>
        <v>0</v>
      </c>
      <c r="AD102" s="83">
        <f>'[1]97'!P80</f>
        <v>0</v>
      </c>
      <c r="AE102" s="83">
        <f>'[1]97'!P80</f>
        <v>0</v>
      </c>
      <c r="AF102" s="83">
        <f>'[1]97'!R80</f>
        <v>0</v>
      </c>
      <c r="AG102" s="83">
        <f>'[1]97'!R80</f>
        <v>0</v>
      </c>
      <c r="AH102" s="83">
        <f>'[1]97'!T80</f>
        <v>0</v>
      </c>
      <c r="AI102" s="83">
        <f>'[1]97'!T80</f>
        <v>0</v>
      </c>
      <c r="AJ102" s="83">
        <f>'[1]97'!V80</f>
        <v>0</v>
      </c>
      <c r="AK102" s="83">
        <f>'[1]97'!V80</f>
        <v>0</v>
      </c>
      <c r="AL102" s="83">
        <f>'[1]97'!X80</f>
        <v>0</v>
      </c>
      <c r="AM102" s="83">
        <f>'[1]97'!X80</f>
        <v>0</v>
      </c>
      <c r="AN102" s="83">
        <f>'[1]97'!Z80</f>
        <v>0</v>
      </c>
    </row>
    <row r="103" spans="2:40" x14ac:dyDescent="0.25">
      <c r="B103" s="78">
        <v>98</v>
      </c>
      <c r="C103" s="79">
        <f>'JC1'!I180</f>
        <v>0</v>
      </c>
      <c r="D103" s="83">
        <f>'[1]98'!H71</f>
        <v>0</v>
      </c>
      <c r="E103" s="80">
        <f>'JC1'!I181</f>
        <v>0</v>
      </c>
      <c r="F103" s="84">
        <f>'[1]98'!H72</f>
        <v>0</v>
      </c>
      <c r="G103" s="84">
        <f>'[1]98'!F73</f>
        <v>0</v>
      </c>
      <c r="H103" s="84">
        <f>'[1]98'!H73</f>
        <v>0</v>
      </c>
      <c r="I103" s="83">
        <f>'[1]98'!F74</f>
        <v>0</v>
      </c>
      <c r="J103" s="83">
        <f>'[1]98'!H74</f>
        <v>0</v>
      </c>
      <c r="K103" s="83">
        <f>'[1]98'!F75</f>
        <v>0</v>
      </c>
      <c r="L103" s="83">
        <f>'[1]98'!H75</f>
        <v>0</v>
      </c>
      <c r="M103" s="83">
        <f>'[1]98'!F76</f>
        <v>0</v>
      </c>
      <c r="N103" s="83">
        <f>'[1]98'!H76</f>
        <v>0</v>
      </c>
      <c r="O103" s="83">
        <f>'[1]98'!F77</f>
        <v>0</v>
      </c>
      <c r="P103" s="83">
        <f>'[1]98'!H77</f>
        <v>0</v>
      </c>
      <c r="Q103" s="83">
        <f>'[1]98'!F78</f>
        <v>0</v>
      </c>
      <c r="R103" s="83">
        <f>'[1]98'!H78</f>
        <v>0</v>
      </c>
      <c r="S103" s="83">
        <f>'[1]98'!F79</f>
        <v>0</v>
      </c>
      <c r="T103" s="83">
        <f>'[1]98'!H79</f>
        <v>0</v>
      </c>
      <c r="U103" s="83">
        <f>'[1]98'!F80</f>
        <v>0</v>
      </c>
      <c r="V103" s="83">
        <f>'[1]98'!H80</f>
        <v>0</v>
      </c>
      <c r="W103" s="83">
        <f>'[1]98'!H80</f>
        <v>0</v>
      </c>
      <c r="X103" s="83">
        <f>'[1]98'!J80</f>
        <v>0</v>
      </c>
      <c r="Y103" s="83">
        <f>'[1]98'!J80</f>
        <v>0</v>
      </c>
      <c r="Z103" s="83">
        <f>'[1]98'!L80</f>
        <v>0</v>
      </c>
      <c r="AA103" s="83">
        <f>'[1]98'!L80</f>
        <v>0</v>
      </c>
      <c r="AB103" s="83">
        <f>'[1]98'!N80</f>
        <v>0</v>
      </c>
      <c r="AC103" s="83">
        <f>'[1]98'!N80</f>
        <v>0</v>
      </c>
      <c r="AD103" s="83">
        <f>'[1]98'!P80</f>
        <v>0</v>
      </c>
      <c r="AE103" s="83">
        <f>'[1]98'!P80</f>
        <v>0</v>
      </c>
      <c r="AF103" s="83">
        <f>'[1]98'!R80</f>
        <v>0</v>
      </c>
      <c r="AG103" s="83">
        <f>'[1]98'!R80</f>
        <v>0</v>
      </c>
      <c r="AH103" s="83">
        <f>'[1]98'!T80</f>
        <v>0</v>
      </c>
      <c r="AI103" s="83">
        <f>'[1]98'!T80</f>
        <v>0</v>
      </c>
      <c r="AJ103" s="83">
        <f>'[1]98'!V80</f>
        <v>0</v>
      </c>
      <c r="AK103" s="83">
        <f>'[1]98'!V80</f>
        <v>0</v>
      </c>
      <c r="AL103" s="83">
        <f>'[1]98'!X80</f>
        <v>0</v>
      </c>
      <c r="AM103" s="83">
        <f>'[1]98'!X80</f>
        <v>0</v>
      </c>
      <c r="AN103" s="83">
        <f>'[1]98'!Z80</f>
        <v>0</v>
      </c>
    </row>
    <row r="104" spans="2:40" x14ac:dyDescent="0.25">
      <c r="B104" s="82">
        <v>99</v>
      </c>
      <c r="C104" s="79">
        <f>'JC1'!I181</f>
        <v>0</v>
      </c>
      <c r="D104" s="83">
        <f>'[1]99'!H71</f>
        <v>0</v>
      </c>
      <c r="E104" s="80">
        <f>'JC1'!I182</f>
        <v>0</v>
      </c>
      <c r="F104" s="84">
        <f>'[1]99'!H72</f>
        <v>0</v>
      </c>
      <c r="G104" s="84">
        <f>'[1]99'!F73</f>
        <v>0</v>
      </c>
      <c r="H104" s="84">
        <f>'[1]99'!H73</f>
        <v>0</v>
      </c>
      <c r="I104" s="83">
        <f>'[1]99'!F74</f>
        <v>0</v>
      </c>
      <c r="J104" s="83">
        <f>'[1]99'!H74</f>
        <v>0</v>
      </c>
      <c r="K104" s="83">
        <f>'[1]99'!F75</f>
        <v>0</v>
      </c>
      <c r="L104" s="83">
        <f>'[1]99'!H75</f>
        <v>0</v>
      </c>
      <c r="M104" s="83">
        <f>'[1]99'!F76</f>
        <v>0</v>
      </c>
      <c r="N104" s="83">
        <f>'[1]99'!H76</f>
        <v>0</v>
      </c>
      <c r="O104" s="83">
        <f>'[1]99'!F77</f>
        <v>0</v>
      </c>
      <c r="P104" s="83">
        <f>'[1]99'!H77</f>
        <v>0</v>
      </c>
      <c r="Q104" s="83">
        <f>'[1]99'!F78</f>
        <v>0</v>
      </c>
      <c r="R104" s="83">
        <f>'[1]99'!H78</f>
        <v>0</v>
      </c>
      <c r="S104" s="83">
        <f>'[1]99'!F79</f>
        <v>0</v>
      </c>
      <c r="T104" s="83">
        <f>'[1]99'!H79</f>
        <v>0</v>
      </c>
      <c r="U104" s="83">
        <f>'[1]99'!F80</f>
        <v>0</v>
      </c>
      <c r="V104" s="83">
        <f>'[1]99'!H80</f>
        <v>0</v>
      </c>
      <c r="W104" s="83">
        <f>'[1]99'!H80</f>
        <v>0</v>
      </c>
      <c r="X104" s="83">
        <f>'[1]99'!J80</f>
        <v>0</v>
      </c>
      <c r="Y104" s="83">
        <f>'[1]99'!J80</f>
        <v>0</v>
      </c>
      <c r="Z104" s="83">
        <f>'[1]99'!L80</f>
        <v>0</v>
      </c>
      <c r="AA104" s="83">
        <f>'[1]99'!L80</f>
        <v>0</v>
      </c>
      <c r="AB104" s="83">
        <f>'[1]99'!N80</f>
        <v>0</v>
      </c>
      <c r="AC104" s="83">
        <f>'[1]99'!N80</f>
        <v>0</v>
      </c>
      <c r="AD104" s="83">
        <f>'[1]99'!P80</f>
        <v>0</v>
      </c>
      <c r="AE104" s="83">
        <f>'[1]99'!P80</f>
        <v>0</v>
      </c>
      <c r="AF104" s="83">
        <f>'[1]99'!R80</f>
        <v>0</v>
      </c>
      <c r="AG104" s="83">
        <f>'[1]99'!R80</f>
        <v>0</v>
      </c>
      <c r="AH104" s="83">
        <f>'[1]99'!T80</f>
        <v>0</v>
      </c>
      <c r="AI104" s="83">
        <f>'[1]99'!T80</f>
        <v>0</v>
      </c>
      <c r="AJ104" s="83">
        <f>'[1]99'!V80</f>
        <v>0</v>
      </c>
      <c r="AK104" s="83">
        <f>'[1]99'!V80</f>
        <v>0</v>
      </c>
      <c r="AL104" s="83">
        <f>'[1]99'!X80</f>
        <v>0</v>
      </c>
      <c r="AM104" s="83">
        <f>'[1]99'!X80</f>
        <v>0</v>
      </c>
      <c r="AN104" s="83">
        <f>'[1]99'!Z80</f>
        <v>0</v>
      </c>
    </row>
    <row r="105" spans="2:40" x14ac:dyDescent="0.25">
      <c r="B105" s="82">
        <v>100</v>
      </c>
      <c r="C105" s="79">
        <f>'JC1'!I182</f>
        <v>0</v>
      </c>
      <c r="D105" s="83">
        <f>'[1]100'!H71</f>
        <v>0</v>
      </c>
      <c r="E105" s="80">
        <f>'JC1'!I183</f>
        <v>0</v>
      </c>
      <c r="F105" s="84">
        <f>'[1]100'!H72</f>
        <v>0</v>
      </c>
      <c r="G105" s="84">
        <f>'[1]100'!F73</f>
        <v>0</v>
      </c>
      <c r="H105" s="84">
        <f>'[1]100'!H73</f>
        <v>0</v>
      </c>
      <c r="I105" s="83">
        <f>'[1]100'!F74</f>
        <v>0</v>
      </c>
      <c r="J105" s="83">
        <f>'[1]100'!H74</f>
        <v>0</v>
      </c>
      <c r="K105" s="83">
        <f>'[1]100'!F75</f>
        <v>0</v>
      </c>
      <c r="L105" s="83">
        <f>'[1]100'!H75</f>
        <v>0</v>
      </c>
      <c r="M105" s="83">
        <f>'[1]100'!F76</f>
        <v>0</v>
      </c>
      <c r="N105" s="83">
        <f>'[1]100'!H76</f>
        <v>0</v>
      </c>
      <c r="O105" s="83">
        <f>'[1]100'!F77</f>
        <v>0</v>
      </c>
      <c r="P105" s="83">
        <f>'[1]100'!H77</f>
        <v>0</v>
      </c>
      <c r="Q105" s="83">
        <f>'[1]100'!F78</f>
        <v>0</v>
      </c>
      <c r="R105" s="83">
        <f>'[1]100'!H78</f>
        <v>0</v>
      </c>
      <c r="S105" s="83">
        <f>'[1]100'!F79</f>
        <v>0</v>
      </c>
      <c r="T105" s="83">
        <f>'[1]100'!H79</f>
        <v>0</v>
      </c>
      <c r="U105" s="83">
        <f>'[1]100'!F80</f>
        <v>0</v>
      </c>
      <c r="V105" s="83">
        <f>'[1]100'!H80</f>
        <v>0</v>
      </c>
      <c r="W105" s="83">
        <f>'[1]100'!H80</f>
        <v>0</v>
      </c>
      <c r="X105" s="83">
        <f>'[1]100'!J80</f>
        <v>0</v>
      </c>
      <c r="Y105" s="83">
        <f>'[1]100'!J80</f>
        <v>0</v>
      </c>
      <c r="Z105" s="83">
        <f>'[1]100'!L80</f>
        <v>0</v>
      </c>
      <c r="AA105" s="83">
        <f>'[1]100'!L80</f>
        <v>0</v>
      </c>
      <c r="AB105" s="83">
        <f>'[1]100'!N80</f>
        <v>0</v>
      </c>
      <c r="AC105" s="83">
        <f>'[1]100'!N80</f>
        <v>0</v>
      </c>
      <c r="AD105" s="83">
        <f>'[1]100'!P80</f>
        <v>0</v>
      </c>
      <c r="AE105" s="83">
        <f>'[1]100'!P80</f>
        <v>0</v>
      </c>
      <c r="AF105" s="83">
        <f>'[1]100'!R80</f>
        <v>0</v>
      </c>
      <c r="AG105" s="83">
        <f>'[1]100'!R80</f>
        <v>0</v>
      </c>
      <c r="AH105" s="83">
        <f>'[1]100'!T80</f>
        <v>0</v>
      </c>
      <c r="AI105" s="83">
        <f>'[1]100'!T80</f>
        <v>0</v>
      </c>
      <c r="AJ105" s="83">
        <f>'[1]100'!V80</f>
        <v>0</v>
      </c>
      <c r="AK105" s="83">
        <f>'[1]100'!V80</f>
        <v>0</v>
      </c>
      <c r="AL105" s="83">
        <f>'[1]100'!X80</f>
        <v>0</v>
      </c>
      <c r="AM105" s="83">
        <f>'[1]100'!X80</f>
        <v>0</v>
      </c>
      <c r="AN105" s="83">
        <f>'[1]100'!Z80</f>
        <v>0</v>
      </c>
    </row>
    <row r="106" spans="2:40" x14ac:dyDescent="0.25">
      <c r="B106" s="82">
        <v>101</v>
      </c>
      <c r="C106" s="79">
        <f>'JC1'!I183</f>
        <v>0</v>
      </c>
      <c r="D106" s="83">
        <f>'[1]100'!H72</f>
        <v>0</v>
      </c>
      <c r="E106" s="80">
        <f>'JC1'!I184</f>
        <v>0</v>
      </c>
      <c r="F106" s="84">
        <f>'[1]100'!H73</f>
        <v>0</v>
      </c>
      <c r="G106" s="84">
        <f>'[1]100'!F74</f>
        <v>0</v>
      </c>
      <c r="H106" s="84">
        <f>'[1]100'!H74</f>
        <v>0</v>
      </c>
      <c r="I106" s="83">
        <f>'[1]100'!F75</f>
        <v>0</v>
      </c>
      <c r="J106" s="83">
        <f>'[1]100'!H75</f>
        <v>0</v>
      </c>
      <c r="K106" s="83">
        <f>'[1]100'!F76</f>
        <v>0</v>
      </c>
      <c r="L106" s="83">
        <f>'[1]100'!H76</f>
        <v>0</v>
      </c>
      <c r="M106" s="83">
        <f>'[1]100'!F77</f>
        <v>0</v>
      </c>
      <c r="N106" s="83">
        <f>'[1]100'!H77</f>
        <v>0</v>
      </c>
      <c r="O106" s="83">
        <f>'[1]100'!F78</f>
        <v>0</v>
      </c>
      <c r="P106" s="83">
        <f>'[1]100'!H78</f>
        <v>0</v>
      </c>
      <c r="Q106" s="83">
        <f>'[1]100'!F79</f>
        <v>0</v>
      </c>
      <c r="R106" s="83">
        <f>'[1]100'!H79</f>
        <v>0</v>
      </c>
      <c r="S106" s="83">
        <f>'[1]100'!F80</f>
        <v>0</v>
      </c>
      <c r="T106" s="83">
        <f>'[1]100'!H80</f>
        <v>0</v>
      </c>
      <c r="U106" s="83">
        <f>'[1]100'!F81</f>
        <v>0</v>
      </c>
      <c r="V106" s="83">
        <f>'[1]100'!H81</f>
        <v>0</v>
      </c>
      <c r="W106" s="83">
        <f>'[1]100'!H81</f>
        <v>0</v>
      </c>
      <c r="X106" s="83">
        <f>'[1]100'!J81</f>
        <v>0</v>
      </c>
      <c r="Y106" s="83">
        <f>'[1]100'!J81</f>
        <v>0</v>
      </c>
      <c r="Z106" s="83">
        <f>'[1]100'!L81</f>
        <v>0</v>
      </c>
      <c r="AA106" s="83">
        <f>'[1]100'!L81</f>
        <v>0</v>
      </c>
      <c r="AB106" s="83">
        <f>'[1]100'!N81</f>
        <v>0</v>
      </c>
      <c r="AC106" s="83">
        <f>'[1]100'!N81</f>
        <v>0</v>
      </c>
      <c r="AD106" s="83">
        <f>'[1]100'!P81</f>
        <v>0</v>
      </c>
      <c r="AE106" s="83">
        <f>'[1]100'!P81</f>
        <v>0</v>
      </c>
      <c r="AF106" s="83">
        <f>'[1]100'!R81</f>
        <v>0</v>
      </c>
      <c r="AG106" s="83">
        <f>'[1]100'!R81</f>
        <v>0</v>
      </c>
      <c r="AH106" s="83">
        <f>'[1]100'!T81</f>
        <v>0</v>
      </c>
      <c r="AI106" s="83">
        <f>'[1]100'!T81</f>
        <v>0</v>
      </c>
      <c r="AJ106" s="83">
        <f>'[1]100'!V81</f>
        <v>0</v>
      </c>
      <c r="AK106" s="83">
        <f>'[1]100'!V81</f>
        <v>0</v>
      </c>
      <c r="AL106" s="83">
        <f>'[1]100'!X81</f>
        <v>0</v>
      </c>
      <c r="AM106" s="83">
        <f>'[1]100'!X81</f>
        <v>0</v>
      </c>
      <c r="AN106" s="83">
        <f>'[1]100'!Z81</f>
        <v>0</v>
      </c>
    </row>
    <row r="107" spans="2:40" x14ac:dyDescent="0.25">
      <c r="B107" s="82">
        <v>102</v>
      </c>
      <c r="C107" s="79">
        <f>'JC1'!I184</f>
        <v>0</v>
      </c>
      <c r="D107" s="83">
        <f>'[1]100'!H73</f>
        <v>0</v>
      </c>
      <c r="E107" s="80">
        <f>'JC1'!I185</f>
        <v>0</v>
      </c>
      <c r="F107" s="84">
        <f>'[1]100'!H74</f>
        <v>0</v>
      </c>
      <c r="G107" s="84">
        <f>'[1]100'!F75</f>
        <v>0</v>
      </c>
      <c r="H107" s="84">
        <f>'[1]100'!H75</f>
        <v>0</v>
      </c>
      <c r="I107" s="83">
        <f>'[1]100'!F76</f>
        <v>0</v>
      </c>
      <c r="J107" s="83">
        <f>'[1]100'!H76</f>
        <v>0</v>
      </c>
      <c r="K107" s="83">
        <f>'[1]100'!F77</f>
        <v>0</v>
      </c>
      <c r="L107" s="83">
        <f>'[1]100'!H77</f>
        <v>0</v>
      </c>
      <c r="M107" s="83">
        <f>'[1]100'!F78</f>
        <v>0</v>
      </c>
      <c r="N107" s="83">
        <f>'[1]100'!H78</f>
        <v>0</v>
      </c>
      <c r="O107" s="83">
        <f>'[1]100'!F79</f>
        <v>0</v>
      </c>
      <c r="P107" s="83">
        <f>'[1]100'!H79</f>
        <v>0</v>
      </c>
      <c r="Q107" s="83">
        <f>'[1]100'!F80</f>
        <v>0</v>
      </c>
      <c r="R107" s="83">
        <f>'[1]100'!H80</f>
        <v>0</v>
      </c>
      <c r="S107" s="83">
        <f>'[1]100'!F81</f>
        <v>0</v>
      </c>
      <c r="T107" s="83">
        <f>'[1]100'!H81</f>
        <v>0</v>
      </c>
      <c r="U107" s="83">
        <f>'[1]100'!F82</f>
        <v>0</v>
      </c>
      <c r="V107" s="83">
        <f>'[1]100'!H82</f>
        <v>0</v>
      </c>
      <c r="W107" s="83">
        <f>'[1]100'!H82</f>
        <v>0</v>
      </c>
      <c r="X107" s="83">
        <f>'[1]100'!J82</f>
        <v>0</v>
      </c>
      <c r="Y107" s="83">
        <f>'[1]100'!J82</f>
        <v>0</v>
      </c>
      <c r="Z107" s="83">
        <f>'[1]100'!L82</f>
        <v>0</v>
      </c>
      <c r="AA107" s="83">
        <f>'[1]100'!L82</f>
        <v>0</v>
      </c>
      <c r="AB107" s="83">
        <f>'[1]100'!N82</f>
        <v>0</v>
      </c>
      <c r="AC107" s="83">
        <f>'[1]100'!N82</f>
        <v>0</v>
      </c>
      <c r="AD107" s="83">
        <f>'[1]100'!P82</f>
        <v>0</v>
      </c>
      <c r="AE107" s="83">
        <f>'[1]100'!P82</f>
        <v>0</v>
      </c>
      <c r="AF107" s="83">
        <f>'[1]100'!R82</f>
        <v>0</v>
      </c>
      <c r="AG107" s="83">
        <f>'[1]100'!R82</f>
        <v>0</v>
      </c>
      <c r="AH107" s="83">
        <f>'[1]100'!T82</f>
        <v>0</v>
      </c>
      <c r="AI107" s="83">
        <f>'[1]100'!T82</f>
        <v>0</v>
      </c>
      <c r="AJ107" s="83">
        <f>'[1]100'!V82</f>
        <v>0</v>
      </c>
      <c r="AK107" s="83">
        <f>'[1]100'!V82</f>
        <v>0</v>
      </c>
      <c r="AL107" s="83">
        <f>'[1]100'!X82</f>
        <v>0</v>
      </c>
      <c r="AM107" s="83">
        <f>'[1]100'!X82</f>
        <v>0</v>
      </c>
      <c r="AN107" s="83">
        <f>'[1]100'!Z82</f>
        <v>0</v>
      </c>
    </row>
    <row r="108" spans="2:40" x14ac:dyDescent="0.25">
      <c r="B108" s="82">
        <v>103</v>
      </c>
      <c r="C108" s="79">
        <f>'JC1'!I185</f>
        <v>0</v>
      </c>
      <c r="D108" s="83">
        <f>'[1]100'!H74</f>
        <v>0</v>
      </c>
      <c r="E108" s="80">
        <f>'JC1'!I186</f>
        <v>0</v>
      </c>
      <c r="F108" s="84">
        <f>'[1]100'!H75</f>
        <v>0</v>
      </c>
      <c r="G108" s="84">
        <f>'[1]100'!F76</f>
        <v>0</v>
      </c>
      <c r="H108" s="84">
        <f>'[1]100'!H76</f>
        <v>0</v>
      </c>
      <c r="I108" s="83">
        <f>'[1]100'!F77</f>
        <v>0</v>
      </c>
      <c r="J108" s="83">
        <f>'[1]100'!H77</f>
        <v>0</v>
      </c>
      <c r="K108" s="83">
        <f>'[1]100'!F78</f>
        <v>0</v>
      </c>
      <c r="L108" s="83">
        <f>'[1]100'!H78</f>
        <v>0</v>
      </c>
      <c r="M108" s="83">
        <f>'[1]100'!F79</f>
        <v>0</v>
      </c>
      <c r="N108" s="83">
        <f>'[1]100'!H79</f>
        <v>0</v>
      </c>
      <c r="O108" s="83">
        <f>'[1]100'!F80</f>
        <v>0</v>
      </c>
      <c r="P108" s="83">
        <f>'[1]100'!H80</f>
        <v>0</v>
      </c>
      <c r="Q108" s="83">
        <f>'[1]100'!F81</f>
        <v>0</v>
      </c>
      <c r="R108" s="83">
        <f>'[1]100'!H81</f>
        <v>0</v>
      </c>
      <c r="S108" s="83">
        <f>'[1]100'!F82</f>
        <v>0</v>
      </c>
      <c r="T108" s="83">
        <f>'[1]100'!H82</f>
        <v>0</v>
      </c>
      <c r="U108" s="83" t="str">
        <f>'[1]100'!F83</f>
        <v>Responsable Recce</v>
      </c>
      <c r="V108" s="83" t="str">
        <f>'[1]100'!H83</f>
        <v>Tableau des commandes</v>
      </c>
      <c r="W108" s="83" t="str">
        <f>'[1]100'!H83</f>
        <v>Tableau des commandes</v>
      </c>
      <c r="X108" s="83">
        <f>'[1]100'!J83</f>
        <v>0</v>
      </c>
      <c r="Y108" s="83">
        <f>'[1]100'!J83</f>
        <v>0</v>
      </c>
      <c r="Z108" s="83">
        <f>'[1]100'!L83</f>
        <v>0</v>
      </c>
      <c r="AA108" s="83">
        <f>'[1]100'!L83</f>
        <v>0</v>
      </c>
      <c r="AB108" s="83">
        <f>'[1]100'!N83</f>
        <v>0</v>
      </c>
      <c r="AC108" s="83">
        <f>'[1]100'!N83</f>
        <v>0</v>
      </c>
      <c r="AD108" s="83">
        <f>'[1]100'!P83</f>
        <v>0</v>
      </c>
      <c r="AE108" s="83">
        <f>'[1]100'!P83</f>
        <v>0</v>
      </c>
      <c r="AF108" s="83">
        <f>'[1]100'!R83</f>
        <v>0</v>
      </c>
      <c r="AG108" s="83">
        <f>'[1]100'!R83</f>
        <v>0</v>
      </c>
      <c r="AH108" s="83">
        <f>'[1]100'!T83</f>
        <v>0</v>
      </c>
      <c r="AI108" s="83">
        <f>'[1]100'!T83</f>
        <v>0</v>
      </c>
      <c r="AJ108" s="83">
        <f>'[1]100'!V83</f>
        <v>0</v>
      </c>
      <c r="AK108" s="83">
        <f>'[1]100'!V83</f>
        <v>0</v>
      </c>
      <c r="AL108" s="83">
        <f>'[1]100'!X83</f>
        <v>0</v>
      </c>
      <c r="AM108" s="83">
        <f>'[1]100'!X83</f>
        <v>0</v>
      </c>
      <c r="AN108" s="83">
        <f>'[1]100'!Z83</f>
        <v>0</v>
      </c>
    </row>
    <row r="109" spans="2:40" x14ac:dyDescent="0.25">
      <c r="B109" s="82">
        <v>104</v>
      </c>
      <c r="C109" s="79">
        <f>'JC1'!I186</f>
        <v>0</v>
      </c>
      <c r="D109" s="83">
        <f>'[1]100'!H75</f>
        <v>0</v>
      </c>
      <c r="E109" s="80">
        <f>'JC1'!I187</f>
        <v>0</v>
      </c>
      <c r="F109" s="84">
        <f>'[1]100'!H76</f>
        <v>0</v>
      </c>
      <c r="G109" s="84">
        <f>'[1]100'!F77</f>
        <v>0</v>
      </c>
      <c r="H109" s="84">
        <f>'[1]100'!H77</f>
        <v>0</v>
      </c>
      <c r="I109" s="83">
        <f>'[1]100'!F78</f>
        <v>0</v>
      </c>
      <c r="J109" s="83">
        <f>'[1]100'!H78</f>
        <v>0</v>
      </c>
      <c r="K109" s="83">
        <f>'[1]100'!F79</f>
        <v>0</v>
      </c>
      <c r="L109" s="83">
        <f>'[1]100'!H79</f>
        <v>0</v>
      </c>
      <c r="M109" s="83">
        <f>'[1]100'!F80</f>
        <v>0</v>
      </c>
      <c r="N109" s="83">
        <f>'[1]100'!H80</f>
        <v>0</v>
      </c>
      <c r="O109" s="83">
        <f>'[1]100'!F81</f>
        <v>0</v>
      </c>
      <c r="P109" s="83">
        <f>'[1]100'!H81</f>
        <v>0</v>
      </c>
      <c r="Q109" s="83">
        <f>'[1]100'!F82</f>
        <v>0</v>
      </c>
      <c r="R109" s="83">
        <f>'[1]100'!H82</f>
        <v>0</v>
      </c>
      <c r="S109" s="83" t="str">
        <f>'[1]100'!F83</f>
        <v>Responsable Recce</v>
      </c>
      <c r="T109" s="83" t="str">
        <f>'[1]100'!H83</f>
        <v>Tableau des commandes</v>
      </c>
      <c r="U109" s="83">
        <f>'[1]100'!F84</f>
        <v>0</v>
      </c>
      <c r="V109" s="83">
        <f>'[1]100'!H84</f>
        <v>0</v>
      </c>
      <c r="W109" s="83">
        <f>'[1]100'!H84</f>
        <v>0</v>
      </c>
      <c r="X109" s="83">
        <f>'[1]100'!J84</f>
        <v>0</v>
      </c>
      <c r="Y109" s="83">
        <f>'[1]100'!J84</f>
        <v>0</v>
      </c>
      <c r="Z109" s="83">
        <f>'[1]100'!L84</f>
        <v>0</v>
      </c>
      <c r="AA109" s="83">
        <f>'[1]100'!L84</f>
        <v>0</v>
      </c>
      <c r="AB109" s="83">
        <f>'[1]100'!N84</f>
        <v>0</v>
      </c>
      <c r="AC109" s="83">
        <f>'[1]100'!N84</f>
        <v>0</v>
      </c>
      <c r="AD109" s="83">
        <f>'[1]100'!P84</f>
        <v>0</v>
      </c>
      <c r="AE109" s="83">
        <f>'[1]100'!P84</f>
        <v>0</v>
      </c>
      <c r="AF109" s="83">
        <f>'[1]100'!R84</f>
        <v>0</v>
      </c>
      <c r="AG109" s="83">
        <f>'[1]100'!R84</f>
        <v>0</v>
      </c>
      <c r="AH109" s="83">
        <f>'[1]100'!T84</f>
        <v>0</v>
      </c>
      <c r="AI109" s="83">
        <f>'[1]100'!T84</f>
        <v>0</v>
      </c>
      <c r="AJ109" s="83">
        <f>'[1]100'!V84</f>
        <v>0</v>
      </c>
      <c r="AK109" s="83">
        <f>'[1]100'!V84</f>
        <v>0</v>
      </c>
      <c r="AL109" s="83">
        <f>'[1]100'!X84</f>
        <v>0</v>
      </c>
      <c r="AM109" s="83">
        <f>'[1]100'!X84</f>
        <v>0</v>
      </c>
      <c r="AN109" s="83">
        <f>'[1]100'!Z84</f>
        <v>0</v>
      </c>
    </row>
    <row r="110" spans="2:40" x14ac:dyDescent="0.25">
      <c r="B110" s="82">
        <v>105</v>
      </c>
      <c r="C110" s="79">
        <f>'JC1'!I187</f>
        <v>0</v>
      </c>
      <c r="D110" s="83">
        <f>'[1]100'!H76</f>
        <v>0</v>
      </c>
      <c r="E110" s="80">
        <f>'JC1'!I188</f>
        <v>0</v>
      </c>
      <c r="F110" s="84">
        <f>'[1]100'!H77</f>
        <v>0</v>
      </c>
      <c r="G110" s="84">
        <f>'[1]100'!F78</f>
        <v>0</v>
      </c>
      <c r="H110" s="84">
        <f>'[1]100'!H78</f>
        <v>0</v>
      </c>
      <c r="I110" s="83">
        <f>'[1]100'!F79</f>
        <v>0</v>
      </c>
      <c r="J110" s="83">
        <f>'[1]100'!H79</f>
        <v>0</v>
      </c>
      <c r="K110" s="83">
        <f>'[1]100'!F80</f>
        <v>0</v>
      </c>
      <c r="L110" s="83">
        <f>'[1]100'!H80</f>
        <v>0</v>
      </c>
      <c r="M110" s="83">
        <f>'[1]100'!F81</f>
        <v>0</v>
      </c>
      <c r="N110" s="83">
        <f>'[1]100'!H81</f>
        <v>0</v>
      </c>
      <c r="O110" s="83">
        <f>'[1]100'!F82</f>
        <v>0</v>
      </c>
      <c r="P110" s="83">
        <f>'[1]100'!H82</f>
        <v>0</v>
      </c>
      <c r="Q110" s="83" t="str">
        <f>'[1]100'!F83</f>
        <v>Responsable Recce</v>
      </c>
      <c r="R110" s="83" t="str">
        <f>'[1]100'!H83</f>
        <v>Tableau des commandes</v>
      </c>
      <c r="S110" s="83">
        <f>'[1]100'!F84</f>
        <v>0</v>
      </c>
      <c r="T110" s="83">
        <f>'[1]100'!H84</f>
        <v>0</v>
      </c>
      <c r="U110" s="83">
        <f>'[1]100'!F85</f>
        <v>0</v>
      </c>
      <c r="V110" s="83">
        <f>'[1]100'!H85</f>
        <v>0</v>
      </c>
      <c r="W110" s="83">
        <f>'[1]100'!H85</f>
        <v>0</v>
      </c>
      <c r="X110" s="83">
        <f>'[1]100'!J85</f>
        <v>0</v>
      </c>
      <c r="Y110" s="83">
        <f>'[1]100'!J85</f>
        <v>0</v>
      </c>
      <c r="Z110" s="83">
        <f>'[1]100'!L85</f>
        <v>0</v>
      </c>
      <c r="AA110" s="83">
        <f>'[1]100'!L85</f>
        <v>0</v>
      </c>
      <c r="AB110" s="83">
        <f>'[1]100'!N85</f>
        <v>0</v>
      </c>
      <c r="AC110" s="83">
        <f>'[1]100'!N85</f>
        <v>0</v>
      </c>
      <c r="AD110" s="83">
        <f>'[1]100'!P85</f>
        <v>0</v>
      </c>
      <c r="AE110" s="83">
        <f>'[1]100'!P85</f>
        <v>0</v>
      </c>
      <c r="AF110" s="83">
        <f>'[1]100'!R85</f>
        <v>0</v>
      </c>
      <c r="AG110" s="83">
        <f>'[1]100'!R85</f>
        <v>0</v>
      </c>
      <c r="AH110" s="83">
        <f>'[1]100'!T85</f>
        <v>0</v>
      </c>
      <c r="AI110" s="83">
        <f>'[1]100'!T85</f>
        <v>0</v>
      </c>
      <c r="AJ110" s="83">
        <f>'[1]100'!V85</f>
        <v>0</v>
      </c>
      <c r="AK110" s="83">
        <f>'[1]100'!V85</f>
        <v>0</v>
      </c>
      <c r="AL110" s="83">
        <f>'[1]100'!X85</f>
        <v>0</v>
      </c>
      <c r="AM110" s="83">
        <f>'[1]100'!X85</f>
        <v>0</v>
      </c>
      <c r="AN110" s="83">
        <f>'[1]100'!Z85</f>
        <v>0</v>
      </c>
    </row>
    <row r="111" spans="2:40" x14ac:dyDescent="0.25">
      <c r="B111" s="82">
        <v>106</v>
      </c>
      <c r="C111" s="79">
        <f>'JC1'!I188</f>
        <v>0</v>
      </c>
      <c r="D111" s="83">
        <f>'[1]100'!H77</f>
        <v>0</v>
      </c>
      <c r="E111" s="80">
        <f>'JC1'!I189</f>
        <v>0</v>
      </c>
      <c r="F111" s="84">
        <f>'[1]100'!H78</f>
        <v>0</v>
      </c>
      <c r="G111" s="84">
        <f>'[1]100'!F79</f>
        <v>0</v>
      </c>
      <c r="H111" s="84">
        <f>'[1]100'!H79</f>
        <v>0</v>
      </c>
      <c r="I111" s="83">
        <f>'[1]100'!F80</f>
        <v>0</v>
      </c>
      <c r="J111" s="83">
        <f>'[1]100'!H80</f>
        <v>0</v>
      </c>
      <c r="K111" s="83">
        <f>'[1]100'!F81</f>
        <v>0</v>
      </c>
      <c r="L111" s="83">
        <f>'[1]100'!H81</f>
        <v>0</v>
      </c>
      <c r="M111" s="83">
        <f>'[1]100'!F82</f>
        <v>0</v>
      </c>
      <c r="N111" s="83">
        <f>'[1]100'!H82</f>
        <v>0</v>
      </c>
      <c r="O111" s="83" t="str">
        <f>'[1]100'!F83</f>
        <v>Responsable Recce</v>
      </c>
      <c r="P111" s="83" t="str">
        <f>'[1]100'!H83</f>
        <v>Tableau des commandes</v>
      </c>
      <c r="Q111" s="83">
        <f>'[1]100'!F84</f>
        <v>0</v>
      </c>
      <c r="R111" s="83">
        <f>'[1]100'!H84</f>
        <v>0</v>
      </c>
      <c r="S111" s="83">
        <f>'[1]100'!F85</f>
        <v>0</v>
      </c>
      <c r="T111" s="83">
        <f>'[1]100'!H85</f>
        <v>0</v>
      </c>
      <c r="U111" s="83">
        <f>'[1]100'!F86</f>
        <v>0</v>
      </c>
      <c r="V111" s="83">
        <f>'[1]100'!H86</f>
        <v>0</v>
      </c>
      <c r="W111" s="83">
        <f>'[1]100'!H86</f>
        <v>0</v>
      </c>
      <c r="X111" s="83">
        <f>'[1]100'!J86</f>
        <v>0</v>
      </c>
      <c r="Y111" s="83">
        <f>'[1]100'!J86</f>
        <v>0</v>
      </c>
      <c r="Z111" s="83">
        <f>'[1]100'!L86</f>
        <v>0</v>
      </c>
      <c r="AA111" s="83">
        <f>'[1]100'!L86</f>
        <v>0</v>
      </c>
      <c r="AB111" s="83">
        <f>'[1]100'!N86</f>
        <v>0</v>
      </c>
      <c r="AC111" s="83">
        <f>'[1]100'!N86</f>
        <v>0</v>
      </c>
      <c r="AD111" s="83">
        <f>'[1]100'!P86</f>
        <v>0</v>
      </c>
      <c r="AE111" s="83">
        <f>'[1]100'!P86</f>
        <v>0</v>
      </c>
      <c r="AF111" s="83">
        <f>'[1]100'!R86</f>
        <v>0</v>
      </c>
      <c r="AG111" s="83">
        <f>'[1]100'!R86</f>
        <v>0</v>
      </c>
      <c r="AH111" s="83">
        <f>'[1]100'!T86</f>
        <v>0</v>
      </c>
      <c r="AI111" s="83">
        <f>'[1]100'!T86</f>
        <v>0</v>
      </c>
      <c r="AJ111" s="83">
        <f>'[1]100'!V86</f>
        <v>0</v>
      </c>
      <c r="AK111" s="83">
        <f>'[1]100'!V86</f>
        <v>0</v>
      </c>
      <c r="AL111" s="83">
        <f>'[1]100'!X86</f>
        <v>0</v>
      </c>
      <c r="AM111" s="83">
        <f>'[1]100'!X86</f>
        <v>0</v>
      </c>
      <c r="AN111" s="83">
        <f>'[1]100'!Z86</f>
        <v>0</v>
      </c>
    </row>
    <row r="112" spans="2:40" x14ac:dyDescent="0.25">
      <c r="B112" s="82">
        <v>107</v>
      </c>
      <c r="C112" s="79">
        <f>'JC1'!I189</f>
        <v>0</v>
      </c>
      <c r="D112" s="83">
        <f>'[1]100'!H78</f>
        <v>0</v>
      </c>
      <c r="E112" s="80">
        <f>'JC1'!I190</f>
        <v>0</v>
      </c>
      <c r="F112" s="84">
        <f>'[1]100'!H79</f>
        <v>0</v>
      </c>
      <c r="G112" s="84">
        <f>'[1]100'!F80</f>
        <v>0</v>
      </c>
      <c r="H112" s="84">
        <f>'[1]100'!H80</f>
        <v>0</v>
      </c>
      <c r="I112" s="83">
        <f>'[1]100'!F81</f>
        <v>0</v>
      </c>
      <c r="J112" s="83">
        <f>'[1]100'!H81</f>
        <v>0</v>
      </c>
      <c r="K112" s="83">
        <f>'[1]100'!F82</f>
        <v>0</v>
      </c>
      <c r="L112" s="83">
        <f>'[1]100'!H82</f>
        <v>0</v>
      </c>
      <c r="M112" s="83" t="str">
        <f>'[1]100'!F83</f>
        <v>Responsable Recce</v>
      </c>
      <c r="N112" s="83" t="str">
        <f>'[1]100'!H83</f>
        <v>Tableau des commandes</v>
      </c>
      <c r="O112" s="83">
        <f>'[1]100'!F84</f>
        <v>0</v>
      </c>
      <c r="P112" s="83">
        <f>'[1]100'!H84</f>
        <v>0</v>
      </c>
      <c r="Q112" s="83">
        <f>'[1]100'!F85</f>
        <v>0</v>
      </c>
      <c r="R112" s="83">
        <f>'[1]100'!H85</f>
        <v>0</v>
      </c>
      <c r="S112" s="83">
        <f>'[1]100'!F86</f>
        <v>0</v>
      </c>
      <c r="T112" s="83">
        <f>'[1]100'!H86</f>
        <v>0</v>
      </c>
      <c r="U112" s="83">
        <f>'[1]100'!F87</f>
        <v>0</v>
      </c>
      <c r="V112" s="83">
        <f>'[1]100'!H87</f>
        <v>0</v>
      </c>
      <c r="W112" s="83">
        <f>'[1]100'!H87</f>
        <v>0</v>
      </c>
      <c r="X112" s="83">
        <f>'[1]100'!J87</f>
        <v>0</v>
      </c>
      <c r="Y112" s="83">
        <f>'[1]100'!J87</f>
        <v>0</v>
      </c>
      <c r="Z112" s="83">
        <f>'[1]100'!L87</f>
        <v>0</v>
      </c>
      <c r="AA112" s="83">
        <f>'[1]100'!L87</f>
        <v>0</v>
      </c>
      <c r="AB112" s="83">
        <f>'[1]100'!N87</f>
        <v>0</v>
      </c>
      <c r="AC112" s="83">
        <f>'[1]100'!N87</f>
        <v>0</v>
      </c>
      <c r="AD112" s="83">
        <f>'[1]100'!P87</f>
        <v>0</v>
      </c>
      <c r="AE112" s="83">
        <f>'[1]100'!P87</f>
        <v>0</v>
      </c>
      <c r="AF112" s="83">
        <f>'[1]100'!R87</f>
        <v>0</v>
      </c>
      <c r="AG112" s="83">
        <f>'[1]100'!R87</f>
        <v>0</v>
      </c>
      <c r="AH112" s="83">
        <f>'[1]100'!T87</f>
        <v>0</v>
      </c>
      <c r="AI112" s="83">
        <f>'[1]100'!T87</f>
        <v>0</v>
      </c>
      <c r="AJ112" s="83">
        <f>'[1]100'!V87</f>
        <v>0</v>
      </c>
      <c r="AK112" s="83">
        <f>'[1]100'!V87</f>
        <v>0</v>
      </c>
      <c r="AL112" s="83">
        <f>'[1]100'!X87</f>
        <v>0</v>
      </c>
      <c r="AM112" s="83">
        <f>'[1]100'!X87</f>
        <v>0</v>
      </c>
      <c r="AN112" s="83">
        <f>'[1]100'!Z87</f>
        <v>0</v>
      </c>
    </row>
    <row r="113" spans="2:40" x14ac:dyDescent="0.25">
      <c r="B113" s="82">
        <v>108</v>
      </c>
      <c r="C113" s="79">
        <f>'JC1'!I190</f>
        <v>0</v>
      </c>
      <c r="D113" s="83">
        <f>'[1]100'!H79</f>
        <v>0</v>
      </c>
      <c r="E113" s="80">
        <f>'JC1'!I191</f>
        <v>0</v>
      </c>
      <c r="F113" s="84">
        <f>'[1]100'!H80</f>
        <v>0</v>
      </c>
      <c r="G113" s="84">
        <f>'[1]100'!F81</f>
        <v>0</v>
      </c>
      <c r="H113" s="84">
        <f>'[1]100'!H81</f>
        <v>0</v>
      </c>
      <c r="I113" s="83">
        <f>'[1]100'!F82</f>
        <v>0</v>
      </c>
      <c r="J113" s="83">
        <f>'[1]100'!H82</f>
        <v>0</v>
      </c>
      <c r="K113" s="83" t="str">
        <f>'[1]100'!F83</f>
        <v>Responsable Recce</v>
      </c>
      <c r="L113" s="83" t="str">
        <f>'[1]100'!H83</f>
        <v>Tableau des commandes</v>
      </c>
      <c r="M113" s="83">
        <f>'[1]100'!F84</f>
        <v>0</v>
      </c>
      <c r="N113" s="83">
        <f>'[1]100'!H84</f>
        <v>0</v>
      </c>
      <c r="O113" s="83">
        <f>'[1]100'!F85</f>
        <v>0</v>
      </c>
      <c r="P113" s="83">
        <f>'[1]100'!H85</f>
        <v>0</v>
      </c>
      <c r="Q113" s="83">
        <f>'[1]100'!F86</f>
        <v>0</v>
      </c>
      <c r="R113" s="83">
        <f>'[1]100'!H86</f>
        <v>0</v>
      </c>
      <c r="S113" s="83">
        <f>'[1]100'!F87</f>
        <v>0</v>
      </c>
      <c r="T113" s="83">
        <f>'[1]100'!H87</f>
        <v>0</v>
      </c>
      <c r="U113" s="83">
        <f>'[1]100'!F88</f>
        <v>0</v>
      </c>
      <c r="V113" s="83">
        <f>'[1]100'!H88</f>
        <v>0</v>
      </c>
      <c r="W113" s="83">
        <f>'[1]100'!H88</f>
        <v>0</v>
      </c>
      <c r="X113" s="83">
        <f>'[1]100'!J88</f>
        <v>0</v>
      </c>
      <c r="Y113" s="83">
        <f>'[1]100'!J88</f>
        <v>0</v>
      </c>
      <c r="Z113" s="83">
        <f>'[1]100'!L88</f>
        <v>0</v>
      </c>
      <c r="AA113" s="83">
        <f>'[1]100'!L88</f>
        <v>0</v>
      </c>
      <c r="AB113" s="83">
        <f>'[1]100'!N88</f>
        <v>0</v>
      </c>
      <c r="AC113" s="83">
        <f>'[1]100'!N88</f>
        <v>0</v>
      </c>
      <c r="AD113" s="83">
        <f>'[1]100'!P88</f>
        <v>0</v>
      </c>
      <c r="AE113" s="83">
        <f>'[1]100'!P88</f>
        <v>0</v>
      </c>
      <c r="AF113" s="83">
        <f>'[1]100'!R88</f>
        <v>0</v>
      </c>
      <c r="AG113" s="83">
        <f>'[1]100'!R88</f>
        <v>0</v>
      </c>
      <c r="AH113" s="83">
        <f>'[1]100'!T88</f>
        <v>0</v>
      </c>
      <c r="AI113" s="83">
        <f>'[1]100'!T88</f>
        <v>0</v>
      </c>
      <c r="AJ113" s="83">
        <f>'[1]100'!V88</f>
        <v>0</v>
      </c>
      <c r="AK113" s="83">
        <f>'[1]100'!V88</f>
        <v>0</v>
      </c>
      <c r="AL113" s="83">
        <f>'[1]100'!X88</f>
        <v>0</v>
      </c>
      <c r="AM113" s="83">
        <f>'[1]100'!X88</f>
        <v>0</v>
      </c>
      <c r="AN113" s="83">
        <f>'[1]100'!Z88</f>
        <v>0</v>
      </c>
    </row>
    <row r="114" spans="2:40" x14ac:dyDescent="0.25">
      <c r="B114" s="82">
        <v>109</v>
      </c>
      <c r="C114" s="79">
        <f>'JC1'!I191</f>
        <v>0</v>
      </c>
      <c r="D114" s="83">
        <f>'[1]100'!H80</f>
        <v>0</v>
      </c>
      <c r="E114" s="80">
        <f>'JC1'!I192</f>
        <v>0</v>
      </c>
      <c r="F114" s="84">
        <f>'[1]100'!H81</f>
        <v>0</v>
      </c>
      <c r="G114" s="84">
        <f>'[1]100'!F82</f>
        <v>0</v>
      </c>
      <c r="H114" s="84">
        <f>'[1]100'!H82</f>
        <v>0</v>
      </c>
      <c r="I114" s="83" t="str">
        <f>'[1]100'!F83</f>
        <v>Responsable Recce</v>
      </c>
      <c r="J114" s="83" t="str">
        <f>'[1]100'!H83</f>
        <v>Tableau des commandes</v>
      </c>
      <c r="K114" s="83">
        <f>'[1]100'!F84</f>
        <v>0</v>
      </c>
      <c r="L114" s="83">
        <f>'[1]100'!H84</f>
        <v>0</v>
      </c>
      <c r="M114" s="83">
        <f>'[1]100'!F85</f>
        <v>0</v>
      </c>
      <c r="N114" s="83">
        <f>'[1]100'!H85</f>
        <v>0</v>
      </c>
      <c r="O114" s="83">
        <f>'[1]100'!F86</f>
        <v>0</v>
      </c>
      <c r="P114" s="83">
        <f>'[1]100'!H86</f>
        <v>0</v>
      </c>
      <c r="Q114" s="83">
        <f>'[1]100'!F87</f>
        <v>0</v>
      </c>
      <c r="R114" s="83">
        <f>'[1]100'!H87</f>
        <v>0</v>
      </c>
      <c r="S114" s="83">
        <f>'[1]100'!F88</f>
        <v>0</v>
      </c>
      <c r="T114" s="83">
        <f>'[1]100'!H88</f>
        <v>0</v>
      </c>
      <c r="U114" s="83">
        <f>'[1]100'!F89</f>
        <v>0</v>
      </c>
      <c r="V114" s="83">
        <f>'[1]100'!H89</f>
        <v>0</v>
      </c>
      <c r="W114" s="83">
        <f>'[1]100'!H89</f>
        <v>0</v>
      </c>
      <c r="X114" s="83">
        <f>'[1]100'!J89</f>
        <v>0</v>
      </c>
      <c r="Y114" s="83">
        <f>'[1]100'!J89</f>
        <v>0</v>
      </c>
      <c r="Z114" s="83">
        <f>'[1]100'!L89</f>
        <v>0</v>
      </c>
      <c r="AA114" s="83">
        <f>'[1]100'!L89</f>
        <v>0</v>
      </c>
      <c r="AB114" s="83">
        <f>'[1]100'!N89</f>
        <v>0</v>
      </c>
      <c r="AC114" s="83">
        <f>'[1]100'!N89</f>
        <v>0</v>
      </c>
      <c r="AD114" s="83">
        <f>'[1]100'!P89</f>
        <v>0</v>
      </c>
      <c r="AE114" s="83">
        <f>'[1]100'!P89</f>
        <v>0</v>
      </c>
      <c r="AF114" s="83">
        <f>'[1]100'!R89</f>
        <v>0</v>
      </c>
      <c r="AG114" s="83">
        <f>'[1]100'!R89</f>
        <v>0</v>
      </c>
      <c r="AH114" s="83">
        <f>'[1]100'!T89</f>
        <v>0</v>
      </c>
      <c r="AI114" s="83">
        <f>'[1]100'!T89</f>
        <v>0</v>
      </c>
      <c r="AJ114" s="83">
        <f>'[1]100'!V89</f>
        <v>0</v>
      </c>
      <c r="AK114" s="83">
        <f>'[1]100'!V89</f>
        <v>0</v>
      </c>
      <c r="AL114" s="83">
        <f>'[1]100'!X89</f>
        <v>0</v>
      </c>
      <c r="AM114" s="83">
        <f>'[1]100'!X89</f>
        <v>0</v>
      </c>
      <c r="AN114" s="83">
        <f>'[1]100'!Z89</f>
        <v>0</v>
      </c>
    </row>
    <row r="115" spans="2:40" x14ac:dyDescent="0.25">
      <c r="B115" s="82">
        <v>110</v>
      </c>
      <c r="C115" s="79">
        <f>'JC1'!I192</f>
        <v>0</v>
      </c>
      <c r="D115" s="83">
        <f>'[1]100'!H81</f>
        <v>0</v>
      </c>
      <c r="E115" s="80">
        <f>'JC1'!I193</f>
        <v>0</v>
      </c>
      <c r="F115" s="84">
        <f>'[1]100'!H82</f>
        <v>0</v>
      </c>
      <c r="G115" s="84" t="str">
        <f>'[1]100'!F83</f>
        <v>Responsable Recce</v>
      </c>
      <c r="H115" s="84" t="str">
        <f>'[1]100'!H83</f>
        <v>Tableau des commandes</v>
      </c>
      <c r="I115" s="83">
        <f>'[1]100'!F84</f>
        <v>0</v>
      </c>
      <c r="J115" s="83">
        <f>'[1]100'!H84</f>
        <v>0</v>
      </c>
      <c r="K115" s="83">
        <f>'[1]100'!F85</f>
        <v>0</v>
      </c>
      <c r="L115" s="83">
        <f>'[1]100'!H85</f>
        <v>0</v>
      </c>
      <c r="M115" s="83">
        <f>'[1]100'!F86</f>
        <v>0</v>
      </c>
      <c r="N115" s="83">
        <f>'[1]100'!H86</f>
        <v>0</v>
      </c>
      <c r="O115" s="83">
        <f>'[1]100'!F87</f>
        <v>0</v>
      </c>
      <c r="P115" s="83">
        <f>'[1]100'!H87</f>
        <v>0</v>
      </c>
      <c r="Q115" s="83">
        <f>'[1]100'!F88</f>
        <v>0</v>
      </c>
      <c r="R115" s="83">
        <f>'[1]100'!H88</f>
        <v>0</v>
      </c>
      <c r="S115" s="83">
        <f>'[1]100'!F89</f>
        <v>0</v>
      </c>
      <c r="T115" s="83">
        <f>'[1]100'!H89</f>
        <v>0</v>
      </c>
      <c r="U115" s="83">
        <f>'[1]100'!F90</f>
        <v>0</v>
      </c>
      <c r="V115" s="83">
        <f>'[1]100'!H90</f>
        <v>0</v>
      </c>
      <c r="W115" s="83">
        <f>'[1]100'!H90</f>
        <v>0</v>
      </c>
      <c r="X115" s="83">
        <f>'[1]100'!J90</f>
        <v>0</v>
      </c>
      <c r="Y115" s="83">
        <f>'[1]100'!J90</f>
        <v>0</v>
      </c>
      <c r="Z115" s="83">
        <f>'[1]100'!L90</f>
        <v>0</v>
      </c>
      <c r="AA115" s="83">
        <f>'[1]100'!L90</f>
        <v>0</v>
      </c>
      <c r="AB115" s="83">
        <f>'[1]100'!N90</f>
        <v>0</v>
      </c>
      <c r="AC115" s="83">
        <f>'[1]100'!N90</f>
        <v>0</v>
      </c>
      <c r="AD115" s="83">
        <f>'[1]100'!P90</f>
        <v>0</v>
      </c>
      <c r="AE115" s="83">
        <f>'[1]100'!P90</f>
        <v>0</v>
      </c>
      <c r="AF115" s="83">
        <f>'[1]100'!R90</f>
        <v>0</v>
      </c>
      <c r="AG115" s="83">
        <f>'[1]100'!R90</f>
        <v>0</v>
      </c>
      <c r="AH115" s="83">
        <f>'[1]100'!T90</f>
        <v>0</v>
      </c>
      <c r="AI115" s="83">
        <f>'[1]100'!T90</f>
        <v>0</v>
      </c>
      <c r="AJ115" s="83">
        <f>'[1]100'!V90</f>
        <v>0</v>
      </c>
      <c r="AK115" s="83">
        <f>'[1]100'!V90</f>
        <v>0</v>
      </c>
      <c r="AL115" s="83">
        <f>'[1]100'!X90</f>
        <v>0</v>
      </c>
      <c r="AM115" s="83">
        <f>'[1]100'!X90</f>
        <v>0</v>
      </c>
      <c r="AN115" s="83">
        <f>'[1]100'!Z90</f>
        <v>0</v>
      </c>
    </row>
    <row r="116" spans="2:40" x14ac:dyDescent="0.25">
      <c r="B116" s="82">
        <v>111</v>
      </c>
      <c r="C116" s="79">
        <f>'JC1'!I193</f>
        <v>0</v>
      </c>
      <c r="D116" s="83">
        <f>'[1]100'!H82</f>
        <v>0</v>
      </c>
      <c r="E116" s="80">
        <f>'JC1'!I194</f>
        <v>0</v>
      </c>
      <c r="F116" s="84" t="str">
        <f>'[1]100'!H83</f>
        <v>Tableau des commandes</v>
      </c>
      <c r="G116" s="84">
        <f>'[1]100'!F84</f>
        <v>0</v>
      </c>
      <c r="H116" s="84">
        <f>'[1]100'!H84</f>
        <v>0</v>
      </c>
      <c r="I116" s="83">
        <f>'[1]100'!F85</f>
        <v>0</v>
      </c>
      <c r="J116" s="83">
        <f>'[1]100'!H85</f>
        <v>0</v>
      </c>
      <c r="K116" s="83">
        <f>'[1]100'!F86</f>
        <v>0</v>
      </c>
      <c r="L116" s="83">
        <f>'[1]100'!H86</f>
        <v>0</v>
      </c>
      <c r="M116" s="83">
        <f>'[1]100'!F87</f>
        <v>0</v>
      </c>
      <c r="N116" s="83">
        <f>'[1]100'!H87</f>
        <v>0</v>
      </c>
      <c r="O116" s="83">
        <f>'[1]100'!F88</f>
        <v>0</v>
      </c>
      <c r="P116" s="83">
        <f>'[1]100'!H88</f>
        <v>0</v>
      </c>
      <c r="Q116" s="83">
        <f>'[1]100'!F89</f>
        <v>0</v>
      </c>
      <c r="R116" s="83">
        <f>'[1]100'!H89</f>
        <v>0</v>
      </c>
      <c r="S116" s="83">
        <f>'[1]100'!F90</f>
        <v>0</v>
      </c>
      <c r="T116" s="83">
        <f>'[1]100'!H90</f>
        <v>0</v>
      </c>
      <c r="U116" s="83">
        <f>'[1]100'!F91</f>
        <v>0</v>
      </c>
      <c r="V116" s="83">
        <f>'[1]100'!H91</f>
        <v>0</v>
      </c>
      <c r="W116" s="83">
        <f>'[1]100'!H91</f>
        <v>0</v>
      </c>
      <c r="X116" s="83">
        <f>'[1]100'!J91</f>
        <v>0</v>
      </c>
      <c r="Y116" s="83">
        <f>'[1]100'!J91</f>
        <v>0</v>
      </c>
      <c r="Z116" s="83">
        <f>'[1]100'!L91</f>
        <v>0</v>
      </c>
      <c r="AA116" s="83">
        <f>'[1]100'!L91</f>
        <v>0</v>
      </c>
      <c r="AB116" s="83">
        <f>'[1]100'!N91</f>
        <v>0</v>
      </c>
      <c r="AC116" s="83">
        <f>'[1]100'!N91</f>
        <v>0</v>
      </c>
      <c r="AD116" s="83">
        <f>'[1]100'!P91</f>
        <v>0</v>
      </c>
      <c r="AE116" s="83">
        <f>'[1]100'!P91</f>
        <v>0</v>
      </c>
      <c r="AF116" s="83">
        <f>'[1]100'!R91</f>
        <v>0</v>
      </c>
      <c r="AG116" s="83">
        <f>'[1]100'!R91</f>
        <v>0</v>
      </c>
      <c r="AH116" s="83">
        <f>'[1]100'!T91</f>
        <v>0</v>
      </c>
      <c r="AI116" s="83">
        <f>'[1]100'!T91</f>
        <v>0</v>
      </c>
      <c r="AJ116" s="83">
        <f>'[1]100'!V91</f>
        <v>0</v>
      </c>
      <c r="AK116" s="83">
        <f>'[1]100'!V91</f>
        <v>0</v>
      </c>
      <c r="AL116" s="83">
        <f>'[1]100'!X91</f>
        <v>0</v>
      </c>
      <c r="AM116" s="83">
        <f>'[1]100'!X91</f>
        <v>0</v>
      </c>
      <c r="AN116" s="83">
        <f>'[1]100'!Z91</f>
        <v>0</v>
      </c>
    </row>
    <row r="117" spans="2:40" x14ac:dyDescent="0.25">
      <c r="B117" s="82">
        <v>112</v>
      </c>
      <c r="C117" s="79">
        <f>'JC1'!I194</f>
        <v>0</v>
      </c>
      <c r="D117" s="83" t="str">
        <f>'[1]100'!H83</f>
        <v>Tableau des commandes</v>
      </c>
      <c r="E117" s="80">
        <f>'JC1'!I195</f>
        <v>0</v>
      </c>
      <c r="F117" s="84">
        <f>'[1]100'!H84</f>
        <v>0</v>
      </c>
      <c r="G117" s="84">
        <f>'[1]100'!F85</f>
        <v>0</v>
      </c>
      <c r="H117" s="84">
        <f>'[1]100'!H85</f>
        <v>0</v>
      </c>
      <c r="I117" s="83">
        <f>'[1]100'!F86</f>
        <v>0</v>
      </c>
      <c r="J117" s="83">
        <f>'[1]100'!H86</f>
        <v>0</v>
      </c>
      <c r="K117" s="83">
        <f>'[1]100'!F87</f>
        <v>0</v>
      </c>
      <c r="L117" s="83">
        <f>'[1]100'!H87</f>
        <v>0</v>
      </c>
      <c r="M117" s="83">
        <f>'[1]100'!F88</f>
        <v>0</v>
      </c>
      <c r="N117" s="83">
        <f>'[1]100'!H88</f>
        <v>0</v>
      </c>
      <c r="O117" s="83">
        <f>'[1]100'!F89</f>
        <v>0</v>
      </c>
      <c r="P117" s="83">
        <f>'[1]100'!H89</f>
        <v>0</v>
      </c>
      <c r="Q117" s="83">
        <f>'[1]100'!F90</f>
        <v>0</v>
      </c>
      <c r="R117" s="83">
        <f>'[1]100'!H90</f>
        <v>0</v>
      </c>
      <c r="S117" s="83">
        <f>'[1]100'!F91</f>
        <v>0</v>
      </c>
      <c r="T117" s="83">
        <f>'[1]100'!H91</f>
        <v>0</v>
      </c>
      <c r="U117" s="83">
        <f>'[1]100'!F92</f>
        <v>0</v>
      </c>
      <c r="V117" s="83">
        <f>'[1]100'!H92</f>
        <v>0</v>
      </c>
      <c r="W117" s="83">
        <f>'[1]100'!H92</f>
        <v>0</v>
      </c>
      <c r="X117" s="83">
        <f>'[1]100'!J92</f>
        <v>0</v>
      </c>
      <c r="Y117" s="83">
        <f>'[1]100'!J92</f>
        <v>0</v>
      </c>
      <c r="Z117" s="83">
        <f>'[1]100'!L92</f>
        <v>0</v>
      </c>
      <c r="AA117" s="83">
        <f>'[1]100'!L92</f>
        <v>0</v>
      </c>
      <c r="AB117" s="83">
        <f>'[1]100'!N92</f>
        <v>0</v>
      </c>
      <c r="AC117" s="83">
        <f>'[1]100'!N92</f>
        <v>0</v>
      </c>
      <c r="AD117" s="83">
        <f>'[1]100'!P92</f>
        <v>0</v>
      </c>
      <c r="AE117" s="83">
        <f>'[1]100'!P92</f>
        <v>0</v>
      </c>
      <c r="AF117" s="83">
        <f>'[1]100'!R92</f>
        <v>0</v>
      </c>
      <c r="AG117" s="83">
        <f>'[1]100'!R92</f>
        <v>0</v>
      </c>
      <c r="AH117" s="83">
        <f>'[1]100'!T92</f>
        <v>0</v>
      </c>
      <c r="AI117" s="83">
        <f>'[1]100'!T92</f>
        <v>0</v>
      </c>
      <c r="AJ117" s="83">
        <f>'[1]100'!V92</f>
        <v>0</v>
      </c>
      <c r="AK117" s="83">
        <f>'[1]100'!V92</f>
        <v>0</v>
      </c>
      <c r="AL117" s="83">
        <f>'[1]100'!X92</f>
        <v>0</v>
      </c>
      <c r="AM117" s="83">
        <f>'[1]100'!X92</f>
        <v>0</v>
      </c>
      <c r="AN117" s="83">
        <f>'[1]100'!Z92</f>
        <v>0</v>
      </c>
    </row>
    <row r="118" spans="2:40" x14ac:dyDescent="0.25">
      <c r="B118" s="82">
        <v>113</v>
      </c>
      <c r="C118" s="79">
        <f>'JC1'!I195</f>
        <v>0</v>
      </c>
      <c r="D118" s="83">
        <f>'[1]100'!H84</f>
        <v>0</v>
      </c>
      <c r="E118" s="80">
        <f>'JC1'!I196</f>
        <v>0</v>
      </c>
      <c r="F118" s="84">
        <f>'[1]100'!H85</f>
        <v>0</v>
      </c>
      <c r="G118" s="84">
        <f>'[1]100'!F86</f>
        <v>0</v>
      </c>
      <c r="H118" s="84">
        <f>'[1]100'!H86</f>
        <v>0</v>
      </c>
      <c r="I118" s="83">
        <f>'[1]100'!F87</f>
        <v>0</v>
      </c>
      <c r="J118" s="83">
        <f>'[1]100'!H87</f>
        <v>0</v>
      </c>
      <c r="K118" s="83">
        <f>'[1]100'!F88</f>
        <v>0</v>
      </c>
      <c r="L118" s="83">
        <f>'[1]100'!H88</f>
        <v>0</v>
      </c>
      <c r="M118" s="83">
        <f>'[1]100'!F89</f>
        <v>0</v>
      </c>
      <c r="N118" s="83">
        <f>'[1]100'!H89</f>
        <v>0</v>
      </c>
      <c r="O118" s="83">
        <f>'[1]100'!F90</f>
        <v>0</v>
      </c>
      <c r="P118" s="83">
        <f>'[1]100'!H90</f>
        <v>0</v>
      </c>
      <c r="Q118" s="83">
        <f>'[1]100'!F91</f>
        <v>0</v>
      </c>
      <c r="R118" s="83">
        <f>'[1]100'!H91</f>
        <v>0</v>
      </c>
      <c r="S118" s="83">
        <f>'[1]100'!F92</f>
        <v>0</v>
      </c>
      <c r="T118" s="83">
        <f>'[1]100'!H92</f>
        <v>0</v>
      </c>
      <c r="U118" s="83">
        <f>'[1]100'!F93</f>
        <v>0</v>
      </c>
      <c r="V118" s="83">
        <f>'[1]100'!H93</f>
        <v>0</v>
      </c>
      <c r="W118" s="83">
        <f>'[1]100'!H93</f>
        <v>0</v>
      </c>
      <c r="X118" s="83">
        <f>'[1]100'!J93</f>
        <v>0</v>
      </c>
      <c r="Y118" s="83">
        <f>'[1]100'!J93</f>
        <v>0</v>
      </c>
      <c r="Z118" s="83">
        <f>'[1]100'!L93</f>
        <v>0</v>
      </c>
      <c r="AA118" s="83">
        <f>'[1]100'!L93</f>
        <v>0</v>
      </c>
      <c r="AB118" s="83">
        <f>'[1]100'!N93</f>
        <v>0</v>
      </c>
      <c r="AC118" s="83">
        <f>'[1]100'!N93</f>
        <v>0</v>
      </c>
      <c r="AD118" s="83">
        <f>'[1]100'!P93</f>
        <v>0</v>
      </c>
      <c r="AE118" s="83">
        <f>'[1]100'!P93</f>
        <v>0</v>
      </c>
      <c r="AF118" s="83">
        <f>'[1]100'!R93</f>
        <v>0</v>
      </c>
      <c r="AG118" s="83">
        <f>'[1]100'!R93</f>
        <v>0</v>
      </c>
      <c r="AH118" s="83">
        <f>'[1]100'!T93</f>
        <v>0</v>
      </c>
      <c r="AI118" s="83">
        <f>'[1]100'!T93</f>
        <v>0</v>
      </c>
      <c r="AJ118" s="83">
        <f>'[1]100'!V93</f>
        <v>0</v>
      </c>
      <c r="AK118" s="83">
        <f>'[1]100'!V93</f>
        <v>0</v>
      </c>
      <c r="AL118" s="83">
        <f>'[1]100'!X93</f>
        <v>0</v>
      </c>
      <c r="AM118" s="83">
        <f>'[1]100'!X93</f>
        <v>0</v>
      </c>
      <c r="AN118" s="83">
        <f>'[1]100'!Z93</f>
        <v>0</v>
      </c>
    </row>
    <row r="119" spans="2:40" x14ac:dyDescent="0.25">
      <c r="B119" s="82">
        <v>114</v>
      </c>
      <c r="C119" s="79">
        <f>'JC1'!I196</f>
        <v>0</v>
      </c>
      <c r="D119" s="83">
        <f>'[1]100'!H85</f>
        <v>0</v>
      </c>
      <c r="E119" s="80">
        <f>'JC1'!I197</f>
        <v>0</v>
      </c>
      <c r="F119" s="84">
        <f>'[1]100'!H86</f>
        <v>0</v>
      </c>
      <c r="G119" s="84">
        <f>'[1]100'!F87</f>
        <v>0</v>
      </c>
      <c r="H119" s="84">
        <f>'[1]100'!H87</f>
        <v>0</v>
      </c>
      <c r="I119" s="83">
        <f>'[1]100'!F88</f>
        <v>0</v>
      </c>
      <c r="J119" s="83">
        <f>'[1]100'!H88</f>
        <v>0</v>
      </c>
      <c r="K119" s="83">
        <f>'[1]100'!F89</f>
        <v>0</v>
      </c>
      <c r="L119" s="83">
        <f>'[1]100'!H89</f>
        <v>0</v>
      </c>
      <c r="M119" s="83">
        <f>'[1]100'!F90</f>
        <v>0</v>
      </c>
      <c r="N119" s="83">
        <f>'[1]100'!H90</f>
        <v>0</v>
      </c>
      <c r="O119" s="83">
        <f>'[1]100'!F91</f>
        <v>0</v>
      </c>
      <c r="P119" s="83">
        <f>'[1]100'!H91</f>
        <v>0</v>
      </c>
      <c r="Q119" s="83">
        <f>'[1]100'!F92</f>
        <v>0</v>
      </c>
      <c r="R119" s="83">
        <f>'[1]100'!H92</f>
        <v>0</v>
      </c>
      <c r="S119" s="83">
        <f>'[1]100'!F93</f>
        <v>0</v>
      </c>
      <c r="T119" s="83">
        <f>'[1]100'!H93</f>
        <v>0</v>
      </c>
      <c r="U119" s="83">
        <f>'[1]100'!F94</f>
        <v>0</v>
      </c>
      <c r="V119" s="83">
        <f>'[1]100'!H94</f>
        <v>0</v>
      </c>
      <c r="W119" s="83">
        <f>'[1]100'!H94</f>
        <v>0</v>
      </c>
      <c r="X119" s="83">
        <f>'[1]100'!J94</f>
        <v>0</v>
      </c>
      <c r="Y119" s="83">
        <f>'[1]100'!J94</f>
        <v>0</v>
      </c>
      <c r="Z119" s="83">
        <f>'[1]100'!L94</f>
        <v>0</v>
      </c>
      <c r="AA119" s="83">
        <f>'[1]100'!L94</f>
        <v>0</v>
      </c>
      <c r="AB119" s="83">
        <f>'[1]100'!N94</f>
        <v>0</v>
      </c>
      <c r="AC119" s="83">
        <f>'[1]100'!N94</f>
        <v>0</v>
      </c>
      <c r="AD119" s="83">
        <f>'[1]100'!P94</f>
        <v>0</v>
      </c>
      <c r="AE119" s="83">
        <f>'[1]100'!P94</f>
        <v>0</v>
      </c>
      <c r="AF119" s="83">
        <f>'[1]100'!R94</f>
        <v>0</v>
      </c>
      <c r="AG119" s="83">
        <f>'[1]100'!R94</f>
        <v>0</v>
      </c>
      <c r="AH119" s="83">
        <f>'[1]100'!T94</f>
        <v>0</v>
      </c>
      <c r="AI119" s="83">
        <f>'[1]100'!T94</f>
        <v>0</v>
      </c>
      <c r="AJ119" s="83">
        <f>'[1]100'!V94</f>
        <v>0</v>
      </c>
      <c r="AK119" s="83">
        <f>'[1]100'!V94</f>
        <v>0</v>
      </c>
      <c r="AL119" s="83">
        <f>'[1]100'!X94</f>
        <v>0</v>
      </c>
      <c r="AM119" s="83">
        <f>'[1]100'!X94</f>
        <v>0</v>
      </c>
      <c r="AN119" s="83">
        <f>'[1]100'!Z94</f>
        <v>0</v>
      </c>
    </row>
    <row r="120" spans="2:40" x14ac:dyDescent="0.25">
      <c r="B120" s="82">
        <v>115</v>
      </c>
      <c r="C120" s="79">
        <f>'JC1'!I197</f>
        <v>0</v>
      </c>
      <c r="D120" s="83">
        <f>'[1]100'!H86</f>
        <v>0</v>
      </c>
      <c r="E120" s="80">
        <f>'JC1'!I198</f>
        <v>0</v>
      </c>
      <c r="F120" s="84">
        <f>'[1]100'!H87</f>
        <v>0</v>
      </c>
      <c r="G120" s="84">
        <f>'[1]100'!F88</f>
        <v>0</v>
      </c>
      <c r="H120" s="84">
        <f>'[1]100'!H88</f>
        <v>0</v>
      </c>
      <c r="I120" s="83">
        <f>'[1]100'!F89</f>
        <v>0</v>
      </c>
      <c r="J120" s="83">
        <f>'[1]100'!H89</f>
        <v>0</v>
      </c>
      <c r="K120" s="83">
        <f>'[1]100'!F90</f>
        <v>0</v>
      </c>
      <c r="L120" s="83">
        <f>'[1]100'!H90</f>
        <v>0</v>
      </c>
      <c r="M120" s="83">
        <f>'[1]100'!F91</f>
        <v>0</v>
      </c>
      <c r="N120" s="83">
        <f>'[1]100'!H91</f>
        <v>0</v>
      </c>
      <c r="O120" s="83">
        <f>'[1]100'!F92</f>
        <v>0</v>
      </c>
      <c r="P120" s="83">
        <f>'[1]100'!H92</f>
        <v>0</v>
      </c>
      <c r="Q120" s="83">
        <f>'[1]100'!F93</f>
        <v>0</v>
      </c>
      <c r="R120" s="83">
        <f>'[1]100'!H93</f>
        <v>0</v>
      </c>
      <c r="S120" s="83">
        <f>'[1]100'!F94</f>
        <v>0</v>
      </c>
      <c r="T120" s="83">
        <f>'[1]100'!H94</f>
        <v>0</v>
      </c>
      <c r="U120" s="83">
        <f>'[1]100'!F95</f>
        <v>0</v>
      </c>
      <c r="V120" s="83">
        <f>'[1]100'!H95</f>
        <v>0</v>
      </c>
      <c r="W120" s="83">
        <f>'[1]100'!H95</f>
        <v>0</v>
      </c>
      <c r="X120" s="83">
        <f>'[1]100'!J95</f>
        <v>0</v>
      </c>
      <c r="Y120" s="83">
        <f>'[1]100'!J95</f>
        <v>0</v>
      </c>
      <c r="Z120" s="83">
        <f>'[1]100'!L95</f>
        <v>0</v>
      </c>
      <c r="AA120" s="83">
        <f>'[1]100'!L95</f>
        <v>0</v>
      </c>
      <c r="AB120" s="83">
        <f>'[1]100'!N95</f>
        <v>0</v>
      </c>
      <c r="AC120" s="83">
        <f>'[1]100'!N95</f>
        <v>0</v>
      </c>
      <c r="AD120" s="83">
        <f>'[1]100'!P95</f>
        <v>0</v>
      </c>
      <c r="AE120" s="83">
        <f>'[1]100'!P95</f>
        <v>0</v>
      </c>
      <c r="AF120" s="83">
        <f>'[1]100'!R95</f>
        <v>0</v>
      </c>
      <c r="AG120" s="83">
        <f>'[1]100'!R95</f>
        <v>0</v>
      </c>
      <c r="AH120" s="83">
        <f>'[1]100'!T95</f>
        <v>0</v>
      </c>
      <c r="AI120" s="83">
        <f>'[1]100'!T95</f>
        <v>0</v>
      </c>
      <c r="AJ120" s="83">
        <f>'[1]100'!V95</f>
        <v>0</v>
      </c>
      <c r="AK120" s="83">
        <f>'[1]100'!V95</f>
        <v>0</v>
      </c>
      <c r="AL120" s="83">
        <f>'[1]100'!X95</f>
        <v>0</v>
      </c>
      <c r="AM120" s="83">
        <f>'[1]100'!X95</f>
        <v>0</v>
      </c>
      <c r="AN120" s="83">
        <f>'[1]100'!Z95</f>
        <v>0</v>
      </c>
    </row>
    <row r="121" spans="2:40" x14ac:dyDescent="0.25">
      <c r="B121" s="82">
        <v>116</v>
      </c>
      <c r="C121" s="79">
        <f>'JC1'!I198</f>
        <v>0</v>
      </c>
      <c r="D121" s="83">
        <f>'[1]100'!H87</f>
        <v>0</v>
      </c>
      <c r="E121" s="80">
        <f>'JC1'!I199</f>
        <v>0</v>
      </c>
      <c r="F121" s="84">
        <f>'[1]100'!H88</f>
        <v>0</v>
      </c>
      <c r="G121" s="84">
        <f>'[1]100'!F89</f>
        <v>0</v>
      </c>
      <c r="H121" s="84">
        <f>'[1]100'!H89</f>
        <v>0</v>
      </c>
      <c r="I121" s="83">
        <f>'[1]100'!F90</f>
        <v>0</v>
      </c>
      <c r="J121" s="83">
        <f>'[1]100'!H90</f>
        <v>0</v>
      </c>
      <c r="K121" s="83">
        <f>'[1]100'!F91</f>
        <v>0</v>
      </c>
      <c r="L121" s="83">
        <f>'[1]100'!H91</f>
        <v>0</v>
      </c>
      <c r="M121" s="83">
        <f>'[1]100'!F92</f>
        <v>0</v>
      </c>
      <c r="N121" s="83">
        <f>'[1]100'!H92</f>
        <v>0</v>
      </c>
      <c r="O121" s="83">
        <f>'[1]100'!F93</f>
        <v>0</v>
      </c>
      <c r="P121" s="83">
        <f>'[1]100'!H93</f>
        <v>0</v>
      </c>
      <c r="Q121" s="83">
        <f>'[1]100'!F94</f>
        <v>0</v>
      </c>
      <c r="R121" s="83">
        <f>'[1]100'!H94</f>
        <v>0</v>
      </c>
      <c r="S121" s="83">
        <f>'[1]100'!F95</f>
        <v>0</v>
      </c>
      <c r="T121" s="83">
        <f>'[1]100'!H95</f>
        <v>0</v>
      </c>
      <c r="U121" s="83">
        <f>'[1]100'!F96</f>
        <v>0</v>
      </c>
      <c r="V121" s="83">
        <f>'[1]100'!H96</f>
        <v>0</v>
      </c>
      <c r="W121" s="83">
        <f>'[1]100'!H96</f>
        <v>0</v>
      </c>
      <c r="X121" s="83">
        <f>'[1]100'!J96</f>
        <v>0</v>
      </c>
      <c r="Y121" s="83">
        <f>'[1]100'!J96</f>
        <v>0</v>
      </c>
      <c r="Z121" s="83">
        <f>'[1]100'!L96</f>
        <v>0</v>
      </c>
      <c r="AA121" s="83">
        <f>'[1]100'!L96</f>
        <v>0</v>
      </c>
      <c r="AB121" s="83">
        <f>'[1]100'!N96</f>
        <v>0</v>
      </c>
      <c r="AC121" s="83">
        <f>'[1]100'!N96</f>
        <v>0</v>
      </c>
      <c r="AD121" s="83">
        <f>'[1]100'!P96</f>
        <v>0</v>
      </c>
      <c r="AE121" s="83">
        <f>'[1]100'!P96</f>
        <v>0</v>
      </c>
      <c r="AF121" s="83">
        <f>'[1]100'!R96</f>
        <v>0</v>
      </c>
      <c r="AG121" s="83">
        <f>'[1]100'!R96</f>
        <v>0</v>
      </c>
      <c r="AH121" s="83">
        <f>'[1]100'!T96</f>
        <v>0</v>
      </c>
      <c r="AI121" s="83">
        <f>'[1]100'!T96</f>
        <v>0</v>
      </c>
      <c r="AJ121" s="83">
        <f>'[1]100'!V96</f>
        <v>0</v>
      </c>
      <c r="AK121" s="83">
        <f>'[1]100'!V96</f>
        <v>0</v>
      </c>
      <c r="AL121" s="83">
        <f>'[1]100'!X96</f>
        <v>0</v>
      </c>
      <c r="AM121" s="83">
        <f>'[1]100'!X96</f>
        <v>0</v>
      </c>
      <c r="AN121" s="83">
        <f>'[1]100'!Z96</f>
        <v>0</v>
      </c>
    </row>
    <row r="122" spans="2:40" x14ac:dyDescent="0.25">
      <c r="B122" s="82">
        <v>117</v>
      </c>
      <c r="C122" s="79">
        <f>'JC1'!I199</f>
        <v>0</v>
      </c>
      <c r="D122" s="83">
        <f>'[1]100'!H88</f>
        <v>0</v>
      </c>
      <c r="E122" s="80">
        <f>'JC1'!I200</f>
        <v>0</v>
      </c>
      <c r="F122" s="84">
        <f>'[1]100'!H89</f>
        <v>0</v>
      </c>
      <c r="G122" s="84">
        <f>'[1]100'!F90</f>
        <v>0</v>
      </c>
      <c r="H122" s="84">
        <f>'[1]100'!H90</f>
        <v>0</v>
      </c>
      <c r="I122" s="83">
        <f>'[1]100'!F91</f>
        <v>0</v>
      </c>
      <c r="J122" s="83">
        <f>'[1]100'!H91</f>
        <v>0</v>
      </c>
      <c r="K122" s="83">
        <f>'[1]100'!F92</f>
        <v>0</v>
      </c>
      <c r="L122" s="83">
        <f>'[1]100'!H92</f>
        <v>0</v>
      </c>
      <c r="M122" s="83">
        <f>'[1]100'!F93</f>
        <v>0</v>
      </c>
      <c r="N122" s="83">
        <f>'[1]100'!H93</f>
        <v>0</v>
      </c>
      <c r="O122" s="83">
        <f>'[1]100'!F94</f>
        <v>0</v>
      </c>
      <c r="P122" s="83">
        <f>'[1]100'!H94</f>
        <v>0</v>
      </c>
      <c r="Q122" s="83">
        <f>'[1]100'!F95</f>
        <v>0</v>
      </c>
      <c r="R122" s="83">
        <f>'[1]100'!H95</f>
        <v>0</v>
      </c>
      <c r="S122" s="83">
        <f>'[1]100'!F96</f>
        <v>0</v>
      </c>
      <c r="T122" s="83">
        <f>'[1]100'!H96</f>
        <v>0</v>
      </c>
      <c r="U122" s="83">
        <f>'[1]100'!F97</f>
        <v>0</v>
      </c>
      <c r="V122" s="83">
        <f>'[1]100'!H97</f>
        <v>0</v>
      </c>
      <c r="W122" s="83">
        <f>'[1]100'!H97</f>
        <v>0</v>
      </c>
      <c r="X122" s="83">
        <f>'[1]100'!J97</f>
        <v>0</v>
      </c>
      <c r="Y122" s="83">
        <f>'[1]100'!J97</f>
        <v>0</v>
      </c>
      <c r="Z122" s="83">
        <f>'[1]100'!L97</f>
        <v>0</v>
      </c>
      <c r="AA122" s="83">
        <f>'[1]100'!L97</f>
        <v>0</v>
      </c>
      <c r="AB122" s="83">
        <f>'[1]100'!N97</f>
        <v>0</v>
      </c>
      <c r="AC122" s="83">
        <f>'[1]100'!N97</f>
        <v>0</v>
      </c>
      <c r="AD122" s="83">
        <f>'[1]100'!P97</f>
        <v>0</v>
      </c>
      <c r="AE122" s="83">
        <f>'[1]100'!P97</f>
        <v>0</v>
      </c>
      <c r="AF122" s="83">
        <f>'[1]100'!R97</f>
        <v>0</v>
      </c>
      <c r="AG122" s="83">
        <f>'[1]100'!R97</f>
        <v>0</v>
      </c>
      <c r="AH122" s="83">
        <f>'[1]100'!T97</f>
        <v>0</v>
      </c>
      <c r="AI122" s="83">
        <f>'[1]100'!T97</f>
        <v>0</v>
      </c>
      <c r="AJ122" s="83">
        <f>'[1]100'!V97</f>
        <v>0</v>
      </c>
      <c r="AK122" s="83">
        <f>'[1]100'!V97</f>
        <v>0</v>
      </c>
      <c r="AL122" s="83">
        <f>'[1]100'!X97</f>
        <v>0</v>
      </c>
      <c r="AM122" s="83">
        <f>'[1]100'!X97</f>
        <v>0</v>
      </c>
      <c r="AN122" s="83">
        <f>'[1]100'!Z97</f>
        <v>0</v>
      </c>
    </row>
    <row r="123" spans="2:40" x14ac:dyDescent="0.25">
      <c r="B123" s="82">
        <v>118</v>
      </c>
      <c r="C123" s="79">
        <f>'JC1'!I200</f>
        <v>0</v>
      </c>
      <c r="D123" s="83">
        <f>'[1]100'!H89</f>
        <v>0</v>
      </c>
      <c r="E123" s="80">
        <f>'JC1'!I201</f>
        <v>0</v>
      </c>
      <c r="F123" s="84">
        <f>'[1]100'!H90</f>
        <v>0</v>
      </c>
      <c r="G123" s="84">
        <f>'[1]100'!F91</f>
        <v>0</v>
      </c>
      <c r="H123" s="84">
        <f>'[1]100'!H91</f>
        <v>0</v>
      </c>
      <c r="I123" s="83">
        <f>'[1]100'!F92</f>
        <v>0</v>
      </c>
      <c r="J123" s="83">
        <f>'[1]100'!H92</f>
        <v>0</v>
      </c>
      <c r="K123" s="83">
        <f>'[1]100'!F93</f>
        <v>0</v>
      </c>
      <c r="L123" s="83">
        <f>'[1]100'!H93</f>
        <v>0</v>
      </c>
      <c r="M123" s="83">
        <f>'[1]100'!F94</f>
        <v>0</v>
      </c>
      <c r="N123" s="83">
        <f>'[1]100'!H94</f>
        <v>0</v>
      </c>
      <c r="O123" s="83">
        <f>'[1]100'!F95</f>
        <v>0</v>
      </c>
      <c r="P123" s="83">
        <f>'[1]100'!H95</f>
        <v>0</v>
      </c>
      <c r="Q123" s="83">
        <f>'[1]100'!F96</f>
        <v>0</v>
      </c>
      <c r="R123" s="83">
        <f>'[1]100'!H96</f>
        <v>0</v>
      </c>
      <c r="S123" s="83">
        <f>'[1]100'!F97</f>
        <v>0</v>
      </c>
      <c r="T123" s="83">
        <f>'[1]100'!H97</f>
        <v>0</v>
      </c>
      <c r="U123" s="83">
        <f>'[1]100'!F98</f>
        <v>0</v>
      </c>
      <c r="V123" s="83">
        <f>'[1]100'!H98</f>
        <v>0</v>
      </c>
      <c r="W123" s="83">
        <f>'[1]100'!H98</f>
        <v>0</v>
      </c>
      <c r="X123" s="83">
        <f>'[1]100'!J98</f>
        <v>0</v>
      </c>
      <c r="Y123" s="83">
        <f>'[1]100'!J98</f>
        <v>0</v>
      </c>
      <c r="Z123" s="83">
        <f>'[1]100'!L98</f>
        <v>0</v>
      </c>
      <c r="AA123" s="83">
        <f>'[1]100'!L98</f>
        <v>0</v>
      </c>
      <c r="AB123" s="83">
        <f>'[1]100'!N98</f>
        <v>0</v>
      </c>
      <c r="AC123" s="83">
        <f>'[1]100'!N98</f>
        <v>0</v>
      </c>
      <c r="AD123" s="83">
        <f>'[1]100'!P98</f>
        <v>0</v>
      </c>
      <c r="AE123" s="83">
        <f>'[1]100'!P98</f>
        <v>0</v>
      </c>
      <c r="AF123" s="83">
        <f>'[1]100'!R98</f>
        <v>0</v>
      </c>
      <c r="AG123" s="83">
        <f>'[1]100'!R98</f>
        <v>0</v>
      </c>
      <c r="AH123" s="83">
        <f>'[1]100'!T98</f>
        <v>0</v>
      </c>
      <c r="AI123" s="83">
        <f>'[1]100'!T98</f>
        <v>0</v>
      </c>
      <c r="AJ123" s="83">
        <f>'[1]100'!V98</f>
        <v>0</v>
      </c>
      <c r="AK123" s="83">
        <f>'[1]100'!V98</f>
        <v>0</v>
      </c>
      <c r="AL123" s="83">
        <f>'[1]100'!X98</f>
        <v>0</v>
      </c>
      <c r="AM123" s="83">
        <f>'[1]100'!X98</f>
        <v>0</v>
      </c>
      <c r="AN123" s="83">
        <f>'[1]100'!Z98</f>
        <v>0</v>
      </c>
    </row>
    <row r="124" spans="2:40" x14ac:dyDescent="0.25">
      <c r="B124" s="82">
        <v>119</v>
      </c>
      <c r="C124" s="79">
        <f>'JC1'!I201</f>
        <v>0</v>
      </c>
      <c r="D124" s="83">
        <f>'[1]100'!H90</f>
        <v>0</v>
      </c>
      <c r="E124" s="80">
        <f>'JC1'!I202</f>
        <v>0</v>
      </c>
      <c r="F124" s="84">
        <f>'[1]100'!H91</f>
        <v>0</v>
      </c>
      <c r="G124" s="84">
        <f>'[1]100'!F92</f>
        <v>0</v>
      </c>
      <c r="H124" s="84">
        <f>'[1]100'!H92</f>
        <v>0</v>
      </c>
      <c r="I124" s="83">
        <f>'[1]100'!F93</f>
        <v>0</v>
      </c>
      <c r="J124" s="83">
        <f>'[1]100'!H93</f>
        <v>0</v>
      </c>
      <c r="K124" s="83">
        <f>'[1]100'!F94</f>
        <v>0</v>
      </c>
      <c r="L124" s="83">
        <f>'[1]100'!H94</f>
        <v>0</v>
      </c>
      <c r="M124" s="83">
        <f>'[1]100'!F95</f>
        <v>0</v>
      </c>
      <c r="N124" s="83">
        <f>'[1]100'!H95</f>
        <v>0</v>
      </c>
      <c r="O124" s="83">
        <f>'[1]100'!F96</f>
        <v>0</v>
      </c>
      <c r="P124" s="83">
        <f>'[1]100'!H96</f>
        <v>0</v>
      </c>
      <c r="Q124" s="83">
        <f>'[1]100'!F97</f>
        <v>0</v>
      </c>
      <c r="R124" s="83">
        <f>'[1]100'!H97</f>
        <v>0</v>
      </c>
      <c r="S124" s="83">
        <f>'[1]100'!F98</f>
        <v>0</v>
      </c>
      <c r="T124" s="83">
        <f>'[1]100'!H98</f>
        <v>0</v>
      </c>
      <c r="U124" s="83">
        <f>'[1]100'!F99</f>
        <v>0</v>
      </c>
      <c r="V124" s="83">
        <f>'[1]100'!H99</f>
        <v>0</v>
      </c>
      <c r="W124" s="83">
        <f>'[1]100'!H99</f>
        <v>0</v>
      </c>
      <c r="X124" s="83">
        <f>'[1]100'!J99</f>
        <v>0</v>
      </c>
      <c r="Y124" s="83">
        <f>'[1]100'!J99</f>
        <v>0</v>
      </c>
      <c r="Z124" s="83">
        <f>'[1]100'!L99</f>
        <v>0</v>
      </c>
      <c r="AA124" s="83">
        <f>'[1]100'!L99</f>
        <v>0</v>
      </c>
      <c r="AB124" s="83">
        <f>'[1]100'!N99</f>
        <v>0</v>
      </c>
      <c r="AC124" s="83">
        <f>'[1]100'!N99</f>
        <v>0</v>
      </c>
      <c r="AD124" s="83">
        <f>'[1]100'!P99</f>
        <v>0</v>
      </c>
      <c r="AE124" s="83">
        <f>'[1]100'!P99</f>
        <v>0</v>
      </c>
      <c r="AF124" s="83">
        <f>'[1]100'!R99</f>
        <v>0</v>
      </c>
      <c r="AG124" s="83">
        <f>'[1]100'!R99</f>
        <v>0</v>
      </c>
      <c r="AH124" s="83">
        <f>'[1]100'!T99</f>
        <v>0</v>
      </c>
      <c r="AI124" s="83">
        <f>'[1]100'!T99</f>
        <v>0</v>
      </c>
      <c r="AJ124" s="83">
        <f>'[1]100'!V99</f>
        <v>0</v>
      </c>
      <c r="AK124" s="83">
        <f>'[1]100'!V99</f>
        <v>0</v>
      </c>
      <c r="AL124" s="83">
        <f>'[1]100'!X99</f>
        <v>0</v>
      </c>
      <c r="AM124" s="83">
        <f>'[1]100'!X99</f>
        <v>0</v>
      </c>
      <c r="AN124" s="83">
        <f>'[1]100'!Z99</f>
        <v>0</v>
      </c>
    </row>
    <row r="125" spans="2:40" x14ac:dyDescent="0.25">
      <c r="B125" s="82">
        <v>120</v>
      </c>
      <c r="C125" s="79">
        <f>'JC1'!I202</f>
        <v>0</v>
      </c>
      <c r="D125" s="83">
        <f>'[1]100'!H91</f>
        <v>0</v>
      </c>
      <c r="E125" s="80">
        <f>'JC1'!I203</f>
        <v>0</v>
      </c>
      <c r="F125" s="84">
        <f>'[1]100'!H92</f>
        <v>0</v>
      </c>
      <c r="G125" s="84">
        <f>'[1]100'!F93</f>
        <v>0</v>
      </c>
      <c r="H125" s="84">
        <f>'[1]100'!H93</f>
        <v>0</v>
      </c>
      <c r="I125" s="83">
        <f>'[1]100'!F94</f>
        <v>0</v>
      </c>
      <c r="J125" s="83">
        <f>'[1]100'!H94</f>
        <v>0</v>
      </c>
      <c r="K125" s="83">
        <f>'[1]100'!F95</f>
        <v>0</v>
      </c>
      <c r="L125" s="83">
        <f>'[1]100'!H95</f>
        <v>0</v>
      </c>
      <c r="M125" s="83">
        <f>'[1]100'!F96</f>
        <v>0</v>
      </c>
      <c r="N125" s="83">
        <f>'[1]100'!H96</f>
        <v>0</v>
      </c>
      <c r="O125" s="83">
        <f>'[1]100'!F97</f>
        <v>0</v>
      </c>
      <c r="P125" s="83">
        <f>'[1]100'!H97</f>
        <v>0</v>
      </c>
      <c r="Q125" s="83">
        <f>'[1]100'!F98</f>
        <v>0</v>
      </c>
      <c r="R125" s="83">
        <f>'[1]100'!H98</f>
        <v>0</v>
      </c>
      <c r="S125" s="83">
        <f>'[1]100'!F99</f>
        <v>0</v>
      </c>
      <c r="T125" s="83">
        <f>'[1]100'!H99</f>
        <v>0</v>
      </c>
      <c r="U125" s="83">
        <f>'[1]100'!F100</f>
        <v>0</v>
      </c>
      <c r="V125" s="83">
        <f>'[1]100'!H100</f>
        <v>0</v>
      </c>
      <c r="W125" s="83">
        <f>'[1]100'!H100</f>
        <v>0</v>
      </c>
      <c r="X125" s="83">
        <f>'[1]100'!J100</f>
        <v>0</v>
      </c>
      <c r="Y125" s="83">
        <f>'[1]100'!J100</f>
        <v>0</v>
      </c>
      <c r="Z125" s="83">
        <f>'[1]100'!L100</f>
        <v>0</v>
      </c>
      <c r="AA125" s="83">
        <f>'[1]100'!L100</f>
        <v>0</v>
      </c>
      <c r="AB125" s="83">
        <f>'[1]100'!N100</f>
        <v>0</v>
      </c>
      <c r="AC125" s="83">
        <f>'[1]100'!N100</f>
        <v>0</v>
      </c>
      <c r="AD125" s="83">
        <f>'[1]100'!P100</f>
        <v>0</v>
      </c>
      <c r="AE125" s="83">
        <f>'[1]100'!P100</f>
        <v>0</v>
      </c>
      <c r="AF125" s="83">
        <f>'[1]100'!R100</f>
        <v>0</v>
      </c>
      <c r="AG125" s="83">
        <f>'[1]100'!R100</f>
        <v>0</v>
      </c>
      <c r="AH125" s="83">
        <f>'[1]100'!T100</f>
        <v>0</v>
      </c>
      <c r="AI125" s="83">
        <f>'[1]100'!T100</f>
        <v>0</v>
      </c>
      <c r="AJ125" s="83">
        <f>'[1]100'!V100</f>
        <v>0</v>
      </c>
      <c r="AK125" s="83">
        <f>'[1]100'!V100</f>
        <v>0</v>
      </c>
      <c r="AL125" s="83">
        <f>'[1]100'!X100</f>
        <v>0</v>
      </c>
      <c r="AM125" s="83">
        <f>'[1]100'!X100</f>
        <v>0</v>
      </c>
      <c r="AN125" s="83">
        <f>'[1]100'!Z100</f>
        <v>0</v>
      </c>
    </row>
    <row r="126" spans="2:40" x14ac:dyDescent="0.25">
      <c r="B126" s="82">
        <v>121</v>
      </c>
      <c r="C126" s="79">
        <f>'JC1'!I203</f>
        <v>0</v>
      </c>
      <c r="D126" s="83">
        <f>'[1]100'!H92</f>
        <v>0</v>
      </c>
      <c r="E126" s="80">
        <f>'JC1'!I204</f>
        <v>0</v>
      </c>
      <c r="F126" s="84">
        <f>'[1]100'!H93</f>
        <v>0</v>
      </c>
      <c r="G126" s="84">
        <f>'[1]100'!F94</f>
        <v>0</v>
      </c>
      <c r="H126" s="84">
        <f>'[1]100'!H94</f>
        <v>0</v>
      </c>
      <c r="I126" s="83">
        <f>'[1]100'!F95</f>
        <v>0</v>
      </c>
      <c r="J126" s="83">
        <f>'[1]100'!H95</f>
        <v>0</v>
      </c>
      <c r="K126" s="83">
        <f>'[1]100'!F96</f>
        <v>0</v>
      </c>
      <c r="L126" s="83">
        <f>'[1]100'!H96</f>
        <v>0</v>
      </c>
      <c r="M126" s="83">
        <f>'[1]100'!F97</f>
        <v>0</v>
      </c>
      <c r="N126" s="83">
        <f>'[1]100'!H97</f>
        <v>0</v>
      </c>
      <c r="O126" s="83">
        <f>'[1]100'!F98</f>
        <v>0</v>
      </c>
      <c r="P126" s="83">
        <f>'[1]100'!H98</f>
        <v>0</v>
      </c>
      <c r="Q126" s="83">
        <f>'[1]100'!F99</f>
        <v>0</v>
      </c>
      <c r="R126" s="83">
        <f>'[1]100'!H99</f>
        <v>0</v>
      </c>
      <c r="S126" s="83">
        <f>'[1]100'!F100</f>
        <v>0</v>
      </c>
      <c r="T126" s="83">
        <f>'[1]100'!H100</f>
        <v>0</v>
      </c>
      <c r="U126" s="83">
        <f>'[1]100'!F101</f>
        <v>0</v>
      </c>
      <c r="V126" s="83">
        <f>'[1]100'!H101</f>
        <v>0</v>
      </c>
      <c r="W126" s="83">
        <f>'[1]100'!H101</f>
        <v>0</v>
      </c>
      <c r="X126" s="83">
        <f>'[1]100'!J101</f>
        <v>0</v>
      </c>
      <c r="Y126" s="83">
        <f>'[1]100'!J101</f>
        <v>0</v>
      </c>
      <c r="Z126" s="83">
        <f>'[1]100'!L101</f>
        <v>0</v>
      </c>
      <c r="AA126" s="83">
        <f>'[1]100'!L101</f>
        <v>0</v>
      </c>
      <c r="AB126" s="83">
        <f>'[1]100'!N101</f>
        <v>0</v>
      </c>
      <c r="AC126" s="83">
        <f>'[1]100'!N101</f>
        <v>0</v>
      </c>
      <c r="AD126" s="83">
        <f>'[1]100'!P101</f>
        <v>0</v>
      </c>
      <c r="AE126" s="83">
        <f>'[1]100'!P101</f>
        <v>0</v>
      </c>
      <c r="AF126" s="83">
        <f>'[1]100'!R101</f>
        <v>0</v>
      </c>
      <c r="AG126" s="83">
        <f>'[1]100'!R101</f>
        <v>0</v>
      </c>
      <c r="AH126" s="83">
        <f>'[1]100'!T101</f>
        <v>0</v>
      </c>
      <c r="AI126" s="83">
        <f>'[1]100'!T101</f>
        <v>0</v>
      </c>
      <c r="AJ126" s="83">
        <f>'[1]100'!V101</f>
        <v>0</v>
      </c>
      <c r="AK126" s="83">
        <f>'[1]100'!V101</f>
        <v>0</v>
      </c>
      <c r="AL126" s="83">
        <f>'[1]100'!X101</f>
        <v>0</v>
      </c>
      <c r="AM126" s="83">
        <f>'[1]100'!X101</f>
        <v>0</v>
      </c>
      <c r="AN126" s="83">
        <f>'[1]100'!Z101</f>
        <v>0</v>
      </c>
    </row>
    <row r="127" spans="2:40" x14ac:dyDescent="0.25">
      <c r="B127" s="82">
        <v>122</v>
      </c>
      <c r="C127" s="79">
        <f>'JC1'!I204</f>
        <v>0</v>
      </c>
      <c r="D127" s="83">
        <f>'[1]100'!H93</f>
        <v>0</v>
      </c>
      <c r="E127" s="80">
        <f>'JC1'!I205</f>
        <v>0</v>
      </c>
      <c r="F127" s="84">
        <f>'[1]100'!H94</f>
        <v>0</v>
      </c>
      <c r="G127" s="84">
        <f>'[1]100'!F95</f>
        <v>0</v>
      </c>
      <c r="H127" s="84">
        <f>'[1]100'!H95</f>
        <v>0</v>
      </c>
      <c r="I127" s="83">
        <f>'[1]100'!F96</f>
        <v>0</v>
      </c>
      <c r="J127" s="83">
        <f>'[1]100'!H96</f>
        <v>0</v>
      </c>
      <c r="K127" s="83">
        <f>'[1]100'!F97</f>
        <v>0</v>
      </c>
      <c r="L127" s="83">
        <f>'[1]100'!H97</f>
        <v>0</v>
      </c>
      <c r="M127" s="83">
        <f>'[1]100'!F98</f>
        <v>0</v>
      </c>
      <c r="N127" s="83">
        <f>'[1]100'!H98</f>
        <v>0</v>
      </c>
      <c r="O127" s="83">
        <f>'[1]100'!F99</f>
        <v>0</v>
      </c>
      <c r="P127" s="83">
        <f>'[1]100'!H99</f>
        <v>0</v>
      </c>
      <c r="Q127" s="83">
        <f>'[1]100'!F100</f>
        <v>0</v>
      </c>
      <c r="R127" s="83">
        <f>'[1]100'!H100</f>
        <v>0</v>
      </c>
      <c r="S127" s="83">
        <f>'[1]100'!F101</f>
        <v>0</v>
      </c>
      <c r="T127" s="83">
        <f>'[1]100'!H101</f>
        <v>0</v>
      </c>
      <c r="U127" s="83">
        <f>'[1]100'!F102</f>
        <v>0</v>
      </c>
      <c r="V127" s="83">
        <f>'[1]100'!H102</f>
        <v>0</v>
      </c>
      <c r="W127" s="83">
        <f>'[1]100'!H102</f>
        <v>0</v>
      </c>
      <c r="X127" s="83">
        <f>'[1]100'!J102</f>
        <v>0</v>
      </c>
      <c r="Y127" s="83">
        <f>'[1]100'!J102</f>
        <v>0</v>
      </c>
      <c r="Z127" s="83">
        <f>'[1]100'!L102</f>
        <v>0</v>
      </c>
      <c r="AA127" s="83">
        <f>'[1]100'!L102</f>
        <v>0</v>
      </c>
      <c r="AB127" s="83">
        <f>'[1]100'!N102</f>
        <v>0</v>
      </c>
      <c r="AC127" s="83">
        <f>'[1]100'!N102</f>
        <v>0</v>
      </c>
      <c r="AD127" s="83">
        <f>'[1]100'!P102</f>
        <v>0</v>
      </c>
      <c r="AE127" s="83">
        <f>'[1]100'!P102</f>
        <v>0</v>
      </c>
      <c r="AF127" s="83">
        <f>'[1]100'!R102</f>
        <v>0</v>
      </c>
      <c r="AG127" s="83">
        <f>'[1]100'!R102</f>
        <v>0</v>
      </c>
      <c r="AH127" s="83">
        <f>'[1]100'!T102</f>
        <v>0</v>
      </c>
      <c r="AI127" s="83">
        <f>'[1]100'!T102</f>
        <v>0</v>
      </c>
      <c r="AJ127" s="83">
        <f>'[1]100'!V102</f>
        <v>0</v>
      </c>
      <c r="AK127" s="83">
        <f>'[1]100'!V102</f>
        <v>0</v>
      </c>
      <c r="AL127" s="83">
        <f>'[1]100'!X102</f>
        <v>0</v>
      </c>
      <c r="AM127" s="83">
        <f>'[1]100'!X102</f>
        <v>0</v>
      </c>
      <c r="AN127" s="83">
        <f>'[1]100'!Z102</f>
        <v>0</v>
      </c>
    </row>
    <row r="128" spans="2:40" x14ac:dyDescent="0.25">
      <c r="B128" s="82">
        <v>123</v>
      </c>
      <c r="C128" s="79">
        <f>'JC1'!I205</f>
        <v>0</v>
      </c>
      <c r="D128" s="83">
        <f>'[1]100'!H94</f>
        <v>0</v>
      </c>
      <c r="E128" s="80">
        <f>'JC1'!I206</f>
        <v>0</v>
      </c>
      <c r="F128" s="84">
        <f>'[1]100'!H95</f>
        <v>0</v>
      </c>
      <c r="G128" s="84">
        <f>'[1]100'!F96</f>
        <v>0</v>
      </c>
      <c r="H128" s="84">
        <f>'[1]100'!H96</f>
        <v>0</v>
      </c>
      <c r="I128" s="83">
        <f>'[1]100'!F97</f>
        <v>0</v>
      </c>
      <c r="J128" s="83">
        <f>'[1]100'!H97</f>
        <v>0</v>
      </c>
      <c r="K128" s="83">
        <f>'[1]100'!F98</f>
        <v>0</v>
      </c>
      <c r="L128" s="83">
        <f>'[1]100'!H98</f>
        <v>0</v>
      </c>
      <c r="M128" s="83">
        <f>'[1]100'!F99</f>
        <v>0</v>
      </c>
      <c r="N128" s="83">
        <f>'[1]100'!H99</f>
        <v>0</v>
      </c>
      <c r="O128" s="83">
        <f>'[1]100'!F100</f>
        <v>0</v>
      </c>
      <c r="P128" s="83">
        <f>'[1]100'!H100</f>
        <v>0</v>
      </c>
      <c r="Q128" s="83">
        <f>'[1]100'!F101</f>
        <v>0</v>
      </c>
      <c r="R128" s="83">
        <f>'[1]100'!H101</f>
        <v>0</v>
      </c>
      <c r="S128" s="83">
        <f>'[1]100'!F102</f>
        <v>0</v>
      </c>
      <c r="T128" s="83">
        <f>'[1]100'!H102</f>
        <v>0</v>
      </c>
      <c r="U128" s="83">
        <f>'[1]100'!F103</f>
        <v>0</v>
      </c>
      <c r="V128" s="83">
        <f>'[1]100'!H103</f>
        <v>0</v>
      </c>
      <c r="W128" s="83">
        <f>'[1]100'!H103</f>
        <v>0</v>
      </c>
      <c r="X128" s="83">
        <f>'[1]100'!J103</f>
        <v>0</v>
      </c>
      <c r="Y128" s="83">
        <f>'[1]100'!J103</f>
        <v>0</v>
      </c>
      <c r="Z128" s="83">
        <f>'[1]100'!L103</f>
        <v>0</v>
      </c>
      <c r="AA128" s="83">
        <f>'[1]100'!L103</f>
        <v>0</v>
      </c>
      <c r="AB128" s="83">
        <f>'[1]100'!N103</f>
        <v>0</v>
      </c>
      <c r="AC128" s="83">
        <f>'[1]100'!N103</f>
        <v>0</v>
      </c>
      <c r="AD128" s="83">
        <f>'[1]100'!P103</f>
        <v>0</v>
      </c>
      <c r="AE128" s="83">
        <f>'[1]100'!P103</f>
        <v>0</v>
      </c>
      <c r="AF128" s="83">
        <f>'[1]100'!R103</f>
        <v>0</v>
      </c>
      <c r="AG128" s="83">
        <f>'[1]100'!R103</f>
        <v>0</v>
      </c>
      <c r="AH128" s="83">
        <f>'[1]100'!T103</f>
        <v>0</v>
      </c>
      <c r="AI128" s="83">
        <f>'[1]100'!T103</f>
        <v>0</v>
      </c>
      <c r="AJ128" s="83">
        <f>'[1]100'!V103</f>
        <v>0</v>
      </c>
      <c r="AK128" s="83">
        <f>'[1]100'!V103</f>
        <v>0</v>
      </c>
      <c r="AL128" s="83">
        <f>'[1]100'!X103</f>
        <v>0</v>
      </c>
      <c r="AM128" s="83">
        <f>'[1]100'!X103</f>
        <v>0</v>
      </c>
      <c r="AN128" s="83">
        <f>'[1]100'!Z103</f>
        <v>0</v>
      </c>
    </row>
    <row r="129" spans="2:40" x14ac:dyDescent="0.25">
      <c r="B129" s="82">
        <v>124</v>
      </c>
      <c r="C129" s="79">
        <f>'JC1'!I206</f>
        <v>0</v>
      </c>
      <c r="D129" s="83">
        <f>'[1]100'!H95</f>
        <v>0</v>
      </c>
      <c r="E129" s="80">
        <f>'JC1'!I207</f>
        <v>0</v>
      </c>
      <c r="F129" s="84">
        <f>'[1]100'!H96</f>
        <v>0</v>
      </c>
      <c r="G129" s="84">
        <f>'[1]100'!F97</f>
        <v>0</v>
      </c>
      <c r="H129" s="84">
        <f>'[1]100'!H97</f>
        <v>0</v>
      </c>
      <c r="I129" s="83">
        <f>'[1]100'!F98</f>
        <v>0</v>
      </c>
      <c r="J129" s="83">
        <f>'[1]100'!H98</f>
        <v>0</v>
      </c>
      <c r="K129" s="83">
        <f>'[1]100'!F99</f>
        <v>0</v>
      </c>
      <c r="L129" s="83">
        <f>'[1]100'!H99</f>
        <v>0</v>
      </c>
      <c r="M129" s="83">
        <f>'[1]100'!F100</f>
        <v>0</v>
      </c>
      <c r="N129" s="83">
        <f>'[1]100'!H100</f>
        <v>0</v>
      </c>
      <c r="O129" s="83">
        <f>'[1]100'!F101</f>
        <v>0</v>
      </c>
      <c r="P129" s="83">
        <f>'[1]100'!H101</f>
        <v>0</v>
      </c>
      <c r="Q129" s="83">
        <f>'[1]100'!F102</f>
        <v>0</v>
      </c>
      <c r="R129" s="83">
        <f>'[1]100'!H102</f>
        <v>0</v>
      </c>
      <c r="S129" s="83">
        <f>'[1]100'!F103</f>
        <v>0</v>
      </c>
      <c r="T129" s="83">
        <f>'[1]100'!H103</f>
        <v>0</v>
      </c>
      <c r="U129" s="83">
        <f>'[1]100'!F104</f>
        <v>0</v>
      </c>
      <c r="V129" s="83">
        <f>'[1]100'!H104</f>
        <v>0</v>
      </c>
      <c r="W129" s="83">
        <f>'[1]100'!H104</f>
        <v>0</v>
      </c>
      <c r="X129" s="83">
        <f>'[1]100'!J104</f>
        <v>0</v>
      </c>
      <c r="Y129" s="83">
        <f>'[1]100'!J104</f>
        <v>0</v>
      </c>
      <c r="Z129" s="83">
        <f>'[1]100'!L104</f>
        <v>0</v>
      </c>
      <c r="AA129" s="83">
        <f>'[1]100'!L104</f>
        <v>0</v>
      </c>
      <c r="AB129" s="83">
        <f>'[1]100'!N104</f>
        <v>0</v>
      </c>
      <c r="AC129" s="83">
        <f>'[1]100'!N104</f>
        <v>0</v>
      </c>
      <c r="AD129" s="83">
        <f>'[1]100'!P104</f>
        <v>0</v>
      </c>
      <c r="AE129" s="83">
        <f>'[1]100'!P104</f>
        <v>0</v>
      </c>
      <c r="AF129" s="83">
        <f>'[1]100'!R104</f>
        <v>0</v>
      </c>
      <c r="AG129" s="83">
        <f>'[1]100'!R104</f>
        <v>0</v>
      </c>
      <c r="AH129" s="83">
        <f>'[1]100'!T104</f>
        <v>0</v>
      </c>
      <c r="AI129" s="83">
        <f>'[1]100'!T104</f>
        <v>0</v>
      </c>
      <c r="AJ129" s="83">
        <f>'[1]100'!V104</f>
        <v>0</v>
      </c>
      <c r="AK129" s="83">
        <f>'[1]100'!V104</f>
        <v>0</v>
      </c>
      <c r="AL129" s="83">
        <f>'[1]100'!X104</f>
        <v>0</v>
      </c>
      <c r="AM129" s="83">
        <f>'[1]100'!X104</f>
        <v>0</v>
      </c>
      <c r="AN129" s="83">
        <f>'[1]100'!Z104</f>
        <v>0</v>
      </c>
    </row>
    <row r="130" spans="2:40" x14ac:dyDescent="0.25">
      <c r="B130" s="82">
        <v>125</v>
      </c>
      <c r="C130" s="79">
        <f>'JC1'!I207</f>
        <v>0</v>
      </c>
      <c r="D130" s="83">
        <f>'[1]100'!H96</f>
        <v>0</v>
      </c>
      <c r="E130" s="80">
        <f>'JC1'!I208</f>
        <v>0</v>
      </c>
      <c r="F130" s="84">
        <f>'[1]100'!H97</f>
        <v>0</v>
      </c>
      <c r="G130" s="84">
        <f>'[1]100'!F98</f>
        <v>0</v>
      </c>
      <c r="H130" s="84">
        <f>'[1]100'!H98</f>
        <v>0</v>
      </c>
      <c r="I130" s="83">
        <f>'[1]100'!F99</f>
        <v>0</v>
      </c>
      <c r="J130" s="83">
        <f>'[1]100'!H99</f>
        <v>0</v>
      </c>
      <c r="K130" s="83">
        <f>'[1]100'!F100</f>
        <v>0</v>
      </c>
      <c r="L130" s="83">
        <f>'[1]100'!H100</f>
        <v>0</v>
      </c>
      <c r="M130" s="83">
        <f>'[1]100'!F101</f>
        <v>0</v>
      </c>
      <c r="N130" s="83">
        <f>'[1]100'!H101</f>
        <v>0</v>
      </c>
      <c r="O130" s="83">
        <f>'[1]100'!F102</f>
        <v>0</v>
      </c>
      <c r="P130" s="83">
        <f>'[1]100'!H102</f>
        <v>0</v>
      </c>
      <c r="Q130" s="83">
        <f>'[1]100'!F103</f>
        <v>0</v>
      </c>
      <c r="R130" s="83">
        <f>'[1]100'!H103</f>
        <v>0</v>
      </c>
      <c r="S130" s="83">
        <f>'[1]100'!F104</f>
        <v>0</v>
      </c>
      <c r="T130" s="83">
        <f>'[1]100'!H104</f>
        <v>0</v>
      </c>
      <c r="U130" s="83">
        <f>'[1]100'!F105</f>
        <v>0</v>
      </c>
      <c r="V130" s="83">
        <f>'[1]100'!H105</f>
        <v>0</v>
      </c>
      <c r="W130" s="83">
        <f>'[1]100'!H105</f>
        <v>0</v>
      </c>
      <c r="X130" s="83">
        <f>'[1]100'!J105</f>
        <v>0</v>
      </c>
      <c r="Y130" s="83">
        <f>'[1]100'!J105</f>
        <v>0</v>
      </c>
      <c r="Z130" s="83">
        <f>'[1]100'!L105</f>
        <v>0</v>
      </c>
      <c r="AA130" s="83">
        <f>'[1]100'!L105</f>
        <v>0</v>
      </c>
      <c r="AB130" s="83">
        <f>'[1]100'!N105</f>
        <v>0</v>
      </c>
      <c r="AC130" s="83">
        <f>'[1]100'!N105</f>
        <v>0</v>
      </c>
      <c r="AD130" s="83">
        <f>'[1]100'!P105</f>
        <v>0</v>
      </c>
      <c r="AE130" s="83">
        <f>'[1]100'!P105</f>
        <v>0</v>
      </c>
      <c r="AF130" s="83">
        <f>'[1]100'!R105</f>
        <v>0</v>
      </c>
      <c r="AG130" s="83">
        <f>'[1]100'!R105</f>
        <v>0</v>
      </c>
      <c r="AH130" s="83">
        <f>'[1]100'!T105</f>
        <v>0</v>
      </c>
      <c r="AI130" s="83">
        <f>'[1]100'!T105</f>
        <v>0</v>
      </c>
      <c r="AJ130" s="83">
        <f>'[1]100'!V105</f>
        <v>0</v>
      </c>
      <c r="AK130" s="83">
        <f>'[1]100'!V105</f>
        <v>0</v>
      </c>
      <c r="AL130" s="83">
        <f>'[1]100'!X105</f>
        <v>0</v>
      </c>
      <c r="AM130" s="83">
        <f>'[1]100'!X105</f>
        <v>0</v>
      </c>
      <c r="AN130" s="83">
        <f>'[1]100'!Z105</f>
        <v>0</v>
      </c>
    </row>
    <row r="131" spans="2:40" x14ac:dyDescent="0.25">
      <c r="B131" s="82">
        <v>126</v>
      </c>
      <c r="C131" s="79">
        <f>'JC1'!I208</f>
        <v>0</v>
      </c>
      <c r="D131" s="83">
        <f>'[1]100'!H97</f>
        <v>0</v>
      </c>
      <c r="E131" s="80">
        <f>'JC1'!I209</f>
        <v>0</v>
      </c>
      <c r="F131" s="84">
        <f>'[1]100'!H98</f>
        <v>0</v>
      </c>
      <c r="G131" s="84">
        <f>'[1]100'!F99</f>
        <v>0</v>
      </c>
      <c r="H131" s="84">
        <f>'[1]100'!H99</f>
        <v>0</v>
      </c>
      <c r="I131" s="83">
        <f>'[1]100'!F100</f>
        <v>0</v>
      </c>
      <c r="J131" s="83">
        <f>'[1]100'!H100</f>
        <v>0</v>
      </c>
      <c r="K131" s="83">
        <f>'[1]100'!F101</f>
        <v>0</v>
      </c>
      <c r="L131" s="83">
        <f>'[1]100'!H101</f>
        <v>0</v>
      </c>
      <c r="M131" s="83">
        <f>'[1]100'!F102</f>
        <v>0</v>
      </c>
      <c r="N131" s="83">
        <f>'[1]100'!H102</f>
        <v>0</v>
      </c>
      <c r="O131" s="83">
        <f>'[1]100'!F103</f>
        <v>0</v>
      </c>
      <c r="P131" s="83">
        <f>'[1]100'!H103</f>
        <v>0</v>
      </c>
      <c r="Q131" s="83">
        <f>'[1]100'!F104</f>
        <v>0</v>
      </c>
      <c r="R131" s="83">
        <f>'[1]100'!H104</f>
        <v>0</v>
      </c>
      <c r="S131" s="83">
        <f>'[1]100'!F105</f>
        <v>0</v>
      </c>
      <c r="T131" s="83">
        <f>'[1]100'!H105</f>
        <v>0</v>
      </c>
      <c r="U131" s="83">
        <f>'[1]100'!F106</f>
        <v>0</v>
      </c>
      <c r="V131" s="83">
        <f>'[1]100'!H106</f>
        <v>0</v>
      </c>
      <c r="W131" s="83">
        <f>'[1]100'!H106</f>
        <v>0</v>
      </c>
      <c r="X131" s="83">
        <f>'[1]100'!J106</f>
        <v>0</v>
      </c>
      <c r="Y131" s="83">
        <f>'[1]100'!J106</f>
        <v>0</v>
      </c>
      <c r="Z131" s="83" t="str">
        <f>'[1]100'!L106</f>
        <v>Action Chef de Pl</v>
      </c>
      <c r="AA131" s="83" t="str">
        <f>'[1]100'!L106</f>
        <v>Action Chef de Pl</v>
      </c>
      <c r="AB131" s="83">
        <f>'[1]100'!N106</f>
        <v>0</v>
      </c>
      <c r="AC131" s="83">
        <f>'[1]100'!N106</f>
        <v>0</v>
      </c>
      <c r="AD131" s="83">
        <f>'[1]100'!P106</f>
        <v>0</v>
      </c>
      <c r="AE131" s="83">
        <f>'[1]100'!P106</f>
        <v>0</v>
      </c>
      <c r="AF131" s="83">
        <f>'[1]100'!R106</f>
        <v>0</v>
      </c>
      <c r="AG131" s="83">
        <f>'[1]100'!R106</f>
        <v>0</v>
      </c>
      <c r="AH131" s="83">
        <f>'[1]100'!T106</f>
        <v>0</v>
      </c>
      <c r="AI131" s="83">
        <f>'[1]100'!T106</f>
        <v>0</v>
      </c>
      <c r="AJ131" s="83">
        <f>'[1]100'!V106</f>
        <v>0</v>
      </c>
      <c r="AK131" s="83">
        <f>'[1]100'!V106</f>
        <v>0</v>
      </c>
      <c r="AL131" s="83">
        <f>'[1]100'!X106</f>
        <v>0</v>
      </c>
      <c r="AM131" s="83">
        <f>'[1]100'!X106</f>
        <v>0</v>
      </c>
      <c r="AN131" s="83">
        <f>'[1]100'!Z106</f>
        <v>0</v>
      </c>
    </row>
    <row r="132" spans="2:40" x14ac:dyDescent="0.25">
      <c r="B132" s="82">
        <v>127</v>
      </c>
      <c r="C132" s="79">
        <f>'JC1'!I209</f>
        <v>0</v>
      </c>
      <c r="D132" s="83">
        <f>'[1]100'!H98</f>
        <v>0</v>
      </c>
      <c r="E132" s="80">
        <f>'JC1'!I210</f>
        <v>0</v>
      </c>
      <c r="F132" s="84">
        <f>'[1]100'!H99</f>
        <v>0</v>
      </c>
      <c r="G132" s="84">
        <f>'[1]100'!F100</f>
        <v>0</v>
      </c>
      <c r="H132" s="84">
        <f>'[1]100'!H100</f>
        <v>0</v>
      </c>
      <c r="I132" s="83">
        <f>'[1]100'!F101</f>
        <v>0</v>
      </c>
      <c r="J132" s="83">
        <f>'[1]100'!H101</f>
        <v>0</v>
      </c>
      <c r="K132" s="83">
        <f>'[1]100'!F102</f>
        <v>0</v>
      </c>
      <c r="L132" s="83">
        <f>'[1]100'!H102</f>
        <v>0</v>
      </c>
      <c r="M132" s="83">
        <f>'[1]100'!F103</f>
        <v>0</v>
      </c>
      <c r="N132" s="83">
        <f>'[1]100'!H103</f>
        <v>0</v>
      </c>
      <c r="O132" s="83">
        <f>'[1]100'!F104</f>
        <v>0</v>
      </c>
      <c r="P132" s="83">
        <f>'[1]100'!H104</f>
        <v>0</v>
      </c>
      <c r="Q132" s="83">
        <f>'[1]100'!F105</f>
        <v>0</v>
      </c>
      <c r="R132" s="83">
        <f>'[1]100'!H105</f>
        <v>0</v>
      </c>
      <c r="S132" s="83">
        <f>'[1]100'!F106</f>
        <v>0</v>
      </c>
      <c r="T132" s="83">
        <f>'[1]100'!H106</f>
        <v>0</v>
      </c>
      <c r="U132" s="83">
        <f>'[1]100'!F107</f>
        <v>0</v>
      </c>
      <c r="V132" s="83">
        <f>'[1]100'!H107</f>
        <v>0</v>
      </c>
      <c r="W132" s="83">
        <f>'[1]100'!H107</f>
        <v>0</v>
      </c>
      <c r="X132" s="83">
        <f>'[1]100'!J107</f>
        <v>0</v>
      </c>
      <c r="Y132" s="83">
        <f>'[1]100'!J107</f>
        <v>0</v>
      </c>
      <c r="Z132" s="83">
        <f>'[1]100'!L107</f>
        <v>0</v>
      </c>
      <c r="AA132" s="83">
        <f>'[1]100'!L107</f>
        <v>0</v>
      </c>
      <c r="AB132" s="83">
        <f>'[1]100'!N107</f>
        <v>0</v>
      </c>
      <c r="AC132" s="83">
        <f>'[1]100'!N107</f>
        <v>0</v>
      </c>
      <c r="AD132" s="83">
        <f>'[1]100'!P107</f>
        <v>0</v>
      </c>
      <c r="AE132" s="83">
        <f>'[1]100'!P107</f>
        <v>0</v>
      </c>
      <c r="AF132" s="83">
        <f>'[1]100'!R107</f>
        <v>0</v>
      </c>
      <c r="AG132" s="83">
        <f>'[1]100'!R107</f>
        <v>0</v>
      </c>
      <c r="AH132" s="83">
        <f>'[1]100'!T107</f>
        <v>0</v>
      </c>
      <c r="AI132" s="83">
        <f>'[1]100'!T107</f>
        <v>0</v>
      </c>
      <c r="AJ132" s="83">
        <f>'[1]100'!V107</f>
        <v>0</v>
      </c>
      <c r="AK132" s="83">
        <f>'[1]100'!V107</f>
        <v>0</v>
      </c>
      <c r="AL132" s="83">
        <f>'[1]100'!X107</f>
        <v>0</v>
      </c>
      <c r="AM132" s="83">
        <f>'[1]100'!X107</f>
        <v>0</v>
      </c>
      <c r="AN132" s="83">
        <f>'[1]100'!Z107</f>
        <v>0</v>
      </c>
    </row>
    <row r="133" spans="2:40" x14ac:dyDescent="0.25">
      <c r="B133" s="82">
        <v>128</v>
      </c>
      <c r="C133" s="79">
        <f>'JC1'!I210</f>
        <v>0</v>
      </c>
      <c r="D133" s="83">
        <f>'[1]100'!H99</f>
        <v>0</v>
      </c>
      <c r="E133" s="80">
        <f>'JC1'!I211</f>
        <v>0</v>
      </c>
      <c r="F133" s="84">
        <f>'[1]100'!H100</f>
        <v>0</v>
      </c>
      <c r="G133" s="84">
        <f>'[1]100'!F101</f>
        <v>0</v>
      </c>
      <c r="H133" s="84">
        <f>'[1]100'!H101</f>
        <v>0</v>
      </c>
      <c r="I133" s="83">
        <f>'[1]100'!F102</f>
        <v>0</v>
      </c>
      <c r="J133" s="83">
        <f>'[1]100'!H102</f>
        <v>0</v>
      </c>
      <c r="K133" s="83">
        <f>'[1]100'!F103</f>
        <v>0</v>
      </c>
      <c r="L133" s="83">
        <f>'[1]100'!H103</f>
        <v>0</v>
      </c>
      <c r="M133" s="83">
        <f>'[1]100'!F104</f>
        <v>0</v>
      </c>
      <c r="N133" s="83">
        <f>'[1]100'!H104</f>
        <v>0</v>
      </c>
      <c r="O133" s="83">
        <f>'[1]100'!F105</f>
        <v>0</v>
      </c>
      <c r="P133" s="83">
        <f>'[1]100'!H105</f>
        <v>0</v>
      </c>
      <c r="Q133" s="83">
        <f>'[1]100'!F106</f>
        <v>0</v>
      </c>
      <c r="R133" s="83">
        <f>'[1]100'!H106</f>
        <v>0</v>
      </c>
      <c r="S133" s="83">
        <f>'[1]100'!F107</f>
        <v>0</v>
      </c>
      <c r="T133" s="83">
        <f>'[1]100'!H107</f>
        <v>0</v>
      </c>
      <c r="U133" s="83">
        <f>'[1]100'!F108</f>
        <v>0</v>
      </c>
      <c r="V133" s="83">
        <f>'[1]100'!H108</f>
        <v>0</v>
      </c>
      <c r="W133" s="83">
        <f>'[1]100'!H108</f>
        <v>0</v>
      </c>
      <c r="X133" s="83">
        <f>'[1]100'!J108</f>
        <v>0</v>
      </c>
      <c r="Y133" s="83">
        <f>'[1]100'!J108</f>
        <v>0</v>
      </c>
      <c r="Z133" s="83">
        <f>'[1]100'!L108</f>
        <v>0</v>
      </c>
      <c r="AA133" s="83">
        <f>'[1]100'!L108</f>
        <v>0</v>
      </c>
      <c r="AB133" s="83">
        <f>'[1]100'!N108</f>
        <v>0</v>
      </c>
      <c r="AC133" s="83">
        <f>'[1]100'!N108</f>
        <v>0</v>
      </c>
      <c r="AD133" s="83">
        <f>'[1]100'!P108</f>
        <v>0</v>
      </c>
      <c r="AE133" s="83">
        <f>'[1]100'!P108</f>
        <v>0</v>
      </c>
      <c r="AF133" s="83">
        <f>'[1]100'!R108</f>
        <v>0</v>
      </c>
      <c r="AG133" s="83">
        <f>'[1]100'!R108</f>
        <v>0</v>
      </c>
      <c r="AH133" s="83">
        <f>'[1]100'!T108</f>
        <v>0</v>
      </c>
      <c r="AI133" s="83">
        <f>'[1]100'!T108</f>
        <v>0</v>
      </c>
      <c r="AJ133" s="83">
        <f>'[1]100'!V108</f>
        <v>0</v>
      </c>
      <c r="AK133" s="83">
        <f>'[1]100'!V108</f>
        <v>0</v>
      </c>
      <c r="AL133" s="83">
        <f>'[1]100'!X108</f>
        <v>0</v>
      </c>
      <c r="AM133" s="83">
        <f>'[1]100'!X108</f>
        <v>0</v>
      </c>
      <c r="AN133" s="83">
        <f>'[1]100'!Z108</f>
        <v>0</v>
      </c>
    </row>
    <row r="134" spans="2:40" x14ac:dyDescent="0.25">
      <c r="B134" s="82">
        <v>129</v>
      </c>
      <c r="C134" s="79">
        <f>'JC1'!I211</f>
        <v>0</v>
      </c>
      <c r="D134" s="83">
        <f>'[1]100'!H100</f>
        <v>0</v>
      </c>
      <c r="E134" s="80">
        <f>'JC1'!I212</f>
        <v>0</v>
      </c>
      <c r="F134" s="84">
        <f>'[1]100'!H101</f>
        <v>0</v>
      </c>
      <c r="G134" s="84">
        <f>'[1]100'!F102</f>
        <v>0</v>
      </c>
      <c r="H134" s="84">
        <f>'[1]100'!H102</f>
        <v>0</v>
      </c>
      <c r="I134" s="83">
        <f>'[1]100'!F103</f>
        <v>0</v>
      </c>
      <c r="J134" s="83">
        <f>'[1]100'!H103</f>
        <v>0</v>
      </c>
      <c r="K134" s="83">
        <f>'[1]100'!F104</f>
        <v>0</v>
      </c>
      <c r="L134" s="83">
        <f>'[1]100'!H104</f>
        <v>0</v>
      </c>
      <c r="M134" s="83">
        <f>'[1]100'!F105</f>
        <v>0</v>
      </c>
      <c r="N134" s="83">
        <f>'[1]100'!H105</f>
        <v>0</v>
      </c>
      <c r="O134" s="83">
        <f>'[1]100'!F106</f>
        <v>0</v>
      </c>
      <c r="P134" s="83">
        <f>'[1]100'!H106</f>
        <v>0</v>
      </c>
      <c r="Q134" s="83">
        <f>'[1]100'!F107</f>
        <v>0</v>
      </c>
      <c r="R134" s="83">
        <f>'[1]100'!H107</f>
        <v>0</v>
      </c>
      <c r="S134" s="83">
        <f>'[1]100'!F108</f>
        <v>0</v>
      </c>
      <c r="T134" s="83">
        <f>'[1]100'!H108</f>
        <v>0</v>
      </c>
      <c r="U134" s="83">
        <f>'[1]100'!F109</f>
        <v>0</v>
      </c>
      <c r="V134" s="83">
        <f>'[1]100'!H109</f>
        <v>0</v>
      </c>
      <c r="W134" s="83">
        <f>'[1]100'!H109</f>
        <v>0</v>
      </c>
      <c r="X134" s="83">
        <f>'[1]100'!J109</f>
        <v>0</v>
      </c>
      <c r="Y134" s="83">
        <f>'[1]100'!J109</f>
        <v>0</v>
      </c>
      <c r="Z134" s="83">
        <f>'[1]100'!L109</f>
        <v>0</v>
      </c>
      <c r="AA134" s="83">
        <f>'[1]100'!L109</f>
        <v>0</v>
      </c>
      <c r="AB134" s="83">
        <f>'[1]100'!N109</f>
        <v>0</v>
      </c>
      <c r="AC134" s="83">
        <f>'[1]100'!N109</f>
        <v>0</v>
      </c>
      <c r="AD134" s="83">
        <f>'[1]100'!P109</f>
        <v>0</v>
      </c>
      <c r="AE134" s="83">
        <f>'[1]100'!P109</f>
        <v>0</v>
      </c>
      <c r="AF134" s="83">
        <f>'[1]100'!R109</f>
        <v>0</v>
      </c>
      <c r="AG134" s="83">
        <f>'[1]100'!R109</f>
        <v>0</v>
      </c>
      <c r="AH134" s="83">
        <f>'[1]100'!T109</f>
        <v>0</v>
      </c>
      <c r="AI134" s="83">
        <f>'[1]100'!T109</f>
        <v>0</v>
      </c>
      <c r="AJ134" s="83">
        <f>'[1]100'!V109</f>
        <v>0</v>
      </c>
      <c r="AK134" s="83">
        <f>'[1]100'!V109</f>
        <v>0</v>
      </c>
      <c r="AL134" s="83">
        <f>'[1]100'!X109</f>
        <v>0</v>
      </c>
      <c r="AM134" s="83">
        <f>'[1]100'!X109</f>
        <v>0</v>
      </c>
      <c r="AN134" s="83">
        <f>'[1]100'!Z109</f>
        <v>0</v>
      </c>
    </row>
    <row r="135" spans="2:40" x14ac:dyDescent="0.25">
      <c r="B135" s="82">
        <v>130</v>
      </c>
      <c r="C135" s="79">
        <f>'JC1'!I212</f>
        <v>0</v>
      </c>
      <c r="D135" s="83">
        <f>'[1]100'!H101</f>
        <v>0</v>
      </c>
      <c r="E135" s="80">
        <f>'JC1'!I213</f>
        <v>0</v>
      </c>
      <c r="F135" s="84">
        <f>'[1]100'!H102</f>
        <v>0</v>
      </c>
      <c r="G135" s="84">
        <f>'[1]100'!F103</f>
        <v>0</v>
      </c>
      <c r="H135" s="84">
        <f>'[1]100'!H103</f>
        <v>0</v>
      </c>
      <c r="I135" s="83">
        <f>'[1]100'!F104</f>
        <v>0</v>
      </c>
      <c r="J135" s="83">
        <f>'[1]100'!H104</f>
        <v>0</v>
      </c>
      <c r="K135" s="83">
        <f>'[1]100'!F105</f>
        <v>0</v>
      </c>
      <c r="L135" s="83">
        <f>'[1]100'!H105</f>
        <v>0</v>
      </c>
      <c r="M135" s="83">
        <f>'[1]100'!F106</f>
        <v>0</v>
      </c>
      <c r="N135" s="83">
        <f>'[1]100'!H106</f>
        <v>0</v>
      </c>
      <c r="O135" s="83">
        <f>'[1]100'!F107</f>
        <v>0</v>
      </c>
      <c r="P135" s="83">
        <f>'[1]100'!H107</f>
        <v>0</v>
      </c>
      <c r="Q135" s="83">
        <f>'[1]100'!F108</f>
        <v>0</v>
      </c>
      <c r="R135" s="83">
        <f>'[1]100'!H108</f>
        <v>0</v>
      </c>
      <c r="S135" s="83">
        <f>'[1]100'!F109</f>
        <v>0</v>
      </c>
      <c r="T135" s="83">
        <f>'[1]100'!H109</f>
        <v>0</v>
      </c>
      <c r="U135" s="83">
        <f>'[1]100'!F110</f>
        <v>0</v>
      </c>
      <c r="V135" s="83">
        <f>'[1]100'!H110</f>
        <v>0</v>
      </c>
      <c r="W135" s="83">
        <f>'[1]100'!H110</f>
        <v>0</v>
      </c>
      <c r="X135" s="83">
        <f>'[1]100'!J110</f>
        <v>0</v>
      </c>
      <c r="Y135" s="83">
        <f>'[1]100'!J110</f>
        <v>0</v>
      </c>
      <c r="Z135" s="83">
        <f>'[1]100'!L110</f>
        <v>0</v>
      </c>
      <c r="AA135" s="83">
        <f>'[1]100'!L110</f>
        <v>0</v>
      </c>
      <c r="AB135" s="83">
        <f>'[1]100'!N110</f>
        <v>0</v>
      </c>
      <c r="AC135" s="83">
        <f>'[1]100'!N110</f>
        <v>0</v>
      </c>
      <c r="AD135" s="83">
        <f>'[1]100'!P110</f>
        <v>0</v>
      </c>
      <c r="AE135" s="83">
        <f>'[1]100'!P110</f>
        <v>0</v>
      </c>
      <c r="AF135" s="83">
        <f>'[1]100'!R110</f>
        <v>0</v>
      </c>
      <c r="AG135" s="83">
        <f>'[1]100'!R110</f>
        <v>0</v>
      </c>
      <c r="AH135" s="83">
        <f>'[1]100'!T110</f>
        <v>0</v>
      </c>
      <c r="AI135" s="83">
        <f>'[1]100'!T110</f>
        <v>0</v>
      </c>
      <c r="AJ135" s="83">
        <f>'[1]100'!V110</f>
        <v>0</v>
      </c>
      <c r="AK135" s="83">
        <f>'[1]100'!V110</f>
        <v>0</v>
      </c>
      <c r="AL135" s="83">
        <f>'[1]100'!X110</f>
        <v>0</v>
      </c>
      <c r="AM135" s="83">
        <f>'[1]100'!X110</f>
        <v>0</v>
      </c>
      <c r="AN135" s="83">
        <f>'[1]100'!Z110</f>
        <v>0</v>
      </c>
    </row>
    <row r="136" spans="2:40" x14ac:dyDescent="0.25">
      <c r="B136" s="82">
        <v>131</v>
      </c>
      <c r="C136" s="79">
        <f>'JC1'!I213</f>
        <v>0</v>
      </c>
      <c r="D136" s="83">
        <f>'[1]100'!H102</f>
        <v>0</v>
      </c>
      <c r="E136" s="80">
        <f>'JC1'!I214</f>
        <v>0</v>
      </c>
      <c r="F136" s="84">
        <f>'[1]100'!H103</f>
        <v>0</v>
      </c>
      <c r="G136" s="84">
        <f>'[1]100'!F104</f>
        <v>0</v>
      </c>
      <c r="H136" s="84">
        <f>'[1]100'!H104</f>
        <v>0</v>
      </c>
      <c r="I136" s="83">
        <f>'[1]100'!F105</f>
        <v>0</v>
      </c>
      <c r="J136" s="83">
        <f>'[1]100'!H105</f>
        <v>0</v>
      </c>
      <c r="K136" s="83">
        <f>'[1]100'!F106</f>
        <v>0</v>
      </c>
      <c r="L136" s="83">
        <f>'[1]100'!H106</f>
        <v>0</v>
      </c>
      <c r="M136" s="83">
        <f>'[1]100'!F107</f>
        <v>0</v>
      </c>
      <c r="N136" s="83">
        <f>'[1]100'!H107</f>
        <v>0</v>
      </c>
      <c r="O136" s="83">
        <f>'[1]100'!F108</f>
        <v>0</v>
      </c>
      <c r="P136" s="83">
        <f>'[1]100'!H108</f>
        <v>0</v>
      </c>
      <c r="Q136" s="83">
        <f>'[1]100'!F109</f>
        <v>0</v>
      </c>
      <c r="R136" s="83">
        <f>'[1]100'!H109</f>
        <v>0</v>
      </c>
      <c r="S136" s="83">
        <f>'[1]100'!F110</f>
        <v>0</v>
      </c>
      <c r="T136" s="83">
        <f>'[1]100'!H110</f>
        <v>0</v>
      </c>
      <c r="U136" s="83">
        <f>'[1]100'!F111</f>
        <v>0</v>
      </c>
      <c r="V136" s="83">
        <f>'[1]100'!H111</f>
        <v>0</v>
      </c>
      <c r="W136" s="83">
        <f>'[1]100'!H111</f>
        <v>0</v>
      </c>
      <c r="X136" s="83">
        <f>'[1]100'!J111</f>
        <v>0</v>
      </c>
      <c r="Y136" s="83">
        <f>'[1]100'!J111</f>
        <v>0</v>
      </c>
      <c r="Z136" s="83">
        <f>'[1]100'!L111</f>
        <v>0</v>
      </c>
      <c r="AA136" s="83">
        <f>'[1]100'!L111</f>
        <v>0</v>
      </c>
      <c r="AB136" s="83">
        <f>'[1]100'!N111</f>
        <v>0</v>
      </c>
      <c r="AC136" s="83">
        <f>'[1]100'!N111</f>
        <v>0</v>
      </c>
      <c r="AD136" s="83">
        <f>'[1]100'!P111</f>
        <v>0</v>
      </c>
      <c r="AE136" s="83">
        <f>'[1]100'!P111</f>
        <v>0</v>
      </c>
      <c r="AF136" s="83">
        <f>'[1]100'!R111</f>
        <v>0</v>
      </c>
      <c r="AG136" s="83">
        <f>'[1]100'!R111</f>
        <v>0</v>
      </c>
      <c r="AH136" s="83">
        <f>'[1]100'!T111</f>
        <v>0</v>
      </c>
      <c r="AI136" s="83">
        <f>'[1]100'!T111</f>
        <v>0</v>
      </c>
      <c r="AJ136" s="83">
        <f>'[1]100'!V111</f>
        <v>0</v>
      </c>
      <c r="AK136" s="83">
        <f>'[1]100'!V111</f>
        <v>0</v>
      </c>
      <c r="AL136" s="83">
        <f>'[1]100'!X111</f>
        <v>0</v>
      </c>
      <c r="AM136" s="83">
        <f>'[1]100'!X111</f>
        <v>0</v>
      </c>
      <c r="AN136" s="83">
        <f>'[1]100'!Z111</f>
        <v>0</v>
      </c>
    </row>
    <row r="137" spans="2:40" x14ac:dyDescent="0.25">
      <c r="B137" s="82">
        <v>132</v>
      </c>
      <c r="C137" s="79">
        <f>'JC1'!I214</f>
        <v>0</v>
      </c>
      <c r="D137" s="83">
        <f>'[1]100'!H103</f>
        <v>0</v>
      </c>
      <c r="E137" s="80">
        <f>'JC1'!I215</f>
        <v>0</v>
      </c>
      <c r="F137" s="84">
        <f>'[1]100'!H104</f>
        <v>0</v>
      </c>
      <c r="G137" s="84">
        <f>'[1]100'!F105</f>
        <v>0</v>
      </c>
      <c r="H137" s="84">
        <f>'[1]100'!H105</f>
        <v>0</v>
      </c>
      <c r="I137" s="83">
        <f>'[1]100'!F106</f>
        <v>0</v>
      </c>
      <c r="J137" s="83">
        <f>'[1]100'!H106</f>
        <v>0</v>
      </c>
      <c r="K137" s="83">
        <f>'[1]100'!F107</f>
        <v>0</v>
      </c>
      <c r="L137" s="83">
        <f>'[1]100'!H107</f>
        <v>0</v>
      </c>
      <c r="M137" s="83">
        <f>'[1]100'!F108</f>
        <v>0</v>
      </c>
      <c r="N137" s="83">
        <f>'[1]100'!H108</f>
        <v>0</v>
      </c>
      <c r="O137" s="83">
        <f>'[1]100'!F109</f>
        <v>0</v>
      </c>
      <c r="P137" s="83">
        <f>'[1]100'!H109</f>
        <v>0</v>
      </c>
      <c r="Q137" s="83">
        <f>'[1]100'!F110</f>
        <v>0</v>
      </c>
      <c r="R137" s="83">
        <f>'[1]100'!H110</f>
        <v>0</v>
      </c>
      <c r="S137" s="83">
        <f>'[1]100'!F111</f>
        <v>0</v>
      </c>
      <c r="T137" s="83">
        <f>'[1]100'!H111</f>
        <v>0</v>
      </c>
      <c r="U137" s="83">
        <f>'[1]100'!F112</f>
        <v>0</v>
      </c>
      <c r="V137" s="83">
        <f>'[1]100'!H112</f>
        <v>0</v>
      </c>
      <c r="W137" s="83">
        <f>'[1]100'!H112</f>
        <v>0</v>
      </c>
      <c r="X137" s="83">
        <f>'[1]100'!J112</f>
        <v>0</v>
      </c>
      <c r="Y137" s="83">
        <f>'[1]100'!J112</f>
        <v>0</v>
      </c>
      <c r="Z137" s="83">
        <f>'[1]100'!L112</f>
        <v>0</v>
      </c>
      <c r="AA137" s="83">
        <f>'[1]100'!L112</f>
        <v>0</v>
      </c>
      <c r="AB137" s="83">
        <f>'[1]100'!N112</f>
        <v>0</v>
      </c>
      <c r="AC137" s="83">
        <f>'[1]100'!N112</f>
        <v>0</v>
      </c>
      <c r="AD137" s="83">
        <f>'[1]100'!P112</f>
        <v>0</v>
      </c>
      <c r="AE137" s="83">
        <f>'[1]100'!P112</f>
        <v>0</v>
      </c>
      <c r="AF137" s="83">
        <f>'[1]100'!R112</f>
        <v>0</v>
      </c>
      <c r="AG137" s="83">
        <f>'[1]100'!R112</f>
        <v>0</v>
      </c>
      <c r="AH137" s="83">
        <f>'[1]100'!T112</f>
        <v>0</v>
      </c>
      <c r="AI137" s="83">
        <f>'[1]100'!T112</f>
        <v>0</v>
      </c>
      <c r="AJ137" s="83">
        <f>'[1]100'!V112</f>
        <v>0</v>
      </c>
      <c r="AK137" s="83">
        <f>'[1]100'!V112</f>
        <v>0</v>
      </c>
      <c r="AL137" s="83">
        <f>'[1]100'!X112</f>
        <v>0</v>
      </c>
      <c r="AM137" s="83">
        <f>'[1]100'!X112</f>
        <v>0</v>
      </c>
      <c r="AN137" s="83">
        <f>'[1]100'!Z112</f>
        <v>0</v>
      </c>
    </row>
    <row r="138" spans="2:40" x14ac:dyDescent="0.25">
      <c r="B138" s="82">
        <v>133</v>
      </c>
      <c r="C138" s="79">
        <f>'JC1'!I215</f>
        <v>0</v>
      </c>
      <c r="D138" s="83">
        <f>'[1]100'!H104</f>
        <v>0</v>
      </c>
      <c r="E138" s="80">
        <f>'JC1'!I216</f>
        <v>0</v>
      </c>
      <c r="F138" s="84">
        <f>'[1]100'!H105</f>
        <v>0</v>
      </c>
      <c r="G138" s="84">
        <f>'[1]100'!F106</f>
        <v>0</v>
      </c>
      <c r="H138" s="84">
        <f>'[1]100'!H106</f>
        <v>0</v>
      </c>
      <c r="I138" s="83">
        <f>'[1]100'!F107</f>
        <v>0</v>
      </c>
      <c r="J138" s="83">
        <f>'[1]100'!H107</f>
        <v>0</v>
      </c>
      <c r="K138" s="83">
        <f>'[1]100'!F108</f>
        <v>0</v>
      </c>
      <c r="L138" s="83">
        <f>'[1]100'!H108</f>
        <v>0</v>
      </c>
      <c r="M138" s="83">
        <f>'[1]100'!F109</f>
        <v>0</v>
      </c>
      <c r="N138" s="83">
        <f>'[1]100'!H109</f>
        <v>0</v>
      </c>
      <c r="O138" s="83">
        <f>'[1]100'!F110</f>
        <v>0</v>
      </c>
      <c r="P138" s="83">
        <f>'[1]100'!H110</f>
        <v>0</v>
      </c>
      <c r="Q138" s="83">
        <f>'[1]100'!F111</f>
        <v>0</v>
      </c>
      <c r="R138" s="83">
        <f>'[1]100'!H111</f>
        <v>0</v>
      </c>
      <c r="S138" s="83">
        <f>'[1]100'!F112</f>
        <v>0</v>
      </c>
      <c r="T138" s="83">
        <f>'[1]100'!H112</f>
        <v>0</v>
      </c>
      <c r="U138" s="83">
        <f>'[1]100'!F113</f>
        <v>0</v>
      </c>
      <c r="V138" s="83">
        <f>'[1]100'!H113</f>
        <v>0</v>
      </c>
      <c r="W138" s="83">
        <f>'[1]100'!H113</f>
        <v>0</v>
      </c>
      <c r="X138" s="83">
        <f>'[1]100'!J113</f>
        <v>0</v>
      </c>
      <c r="Y138" s="83">
        <f>'[1]100'!J113</f>
        <v>0</v>
      </c>
      <c r="Z138" s="83" t="str">
        <f>'[1]100'!L113</f>
        <v>Action Recce</v>
      </c>
      <c r="AA138" s="83" t="str">
        <f>'[1]100'!L113</f>
        <v>Action Recce</v>
      </c>
      <c r="AB138" s="83">
        <f>'[1]100'!N113</f>
        <v>0</v>
      </c>
      <c r="AC138" s="83">
        <f>'[1]100'!N113</f>
        <v>0</v>
      </c>
      <c r="AD138" s="83">
        <f>'[1]100'!P113</f>
        <v>0</v>
      </c>
      <c r="AE138" s="83">
        <f>'[1]100'!P113</f>
        <v>0</v>
      </c>
      <c r="AF138" s="83">
        <f>'[1]100'!R113</f>
        <v>0</v>
      </c>
      <c r="AG138" s="83">
        <f>'[1]100'!R113</f>
        <v>0</v>
      </c>
      <c r="AH138" s="83">
        <f>'[1]100'!T113</f>
        <v>0</v>
      </c>
      <c r="AI138" s="83">
        <f>'[1]100'!T113</f>
        <v>0</v>
      </c>
      <c r="AJ138" s="83">
        <f>'[1]100'!V113</f>
        <v>0</v>
      </c>
      <c r="AK138" s="83">
        <f>'[1]100'!V113</f>
        <v>0</v>
      </c>
      <c r="AL138" s="83">
        <f>'[1]100'!X113</f>
        <v>0</v>
      </c>
      <c r="AM138" s="83">
        <f>'[1]100'!X113</f>
        <v>0</v>
      </c>
      <c r="AN138" s="83">
        <f>'[1]100'!Z113</f>
        <v>0</v>
      </c>
    </row>
    <row r="139" spans="2:40" x14ac:dyDescent="0.25">
      <c r="B139" s="82">
        <v>134</v>
      </c>
      <c r="C139" s="79">
        <f>'JC1'!I216</f>
        <v>0</v>
      </c>
      <c r="D139" s="83">
        <f>'[1]100'!H105</f>
        <v>0</v>
      </c>
      <c r="E139" s="80">
        <f>'JC1'!I217</f>
        <v>0</v>
      </c>
      <c r="F139" s="84">
        <f>'[1]100'!H106</f>
        <v>0</v>
      </c>
      <c r="G139" s="84">
        <f>'[1]100'!F107</f>
        <v>0</v>
      </c>
      <c r="H139" s="84">
        <f>'[1]100'!H107</f>
        <v>0</v>
      </c>
      <c r="I139" s="83">
        <f>'[1]100'!F108</f>
        <v>0</v>
      </c>
      <c r="J139" s="83">
        <f>'[1]100'!H108</f>
        <v>0</v>
      </c>
      <c r="K139" s="83">
        <f>'[1]100'!F109</f>
        <v>0</v>
      </c>
      <c r="L139" s="83">
        <f>'[1]100'!H109</f>
        <v>0</v>
      </c>
      <c r="M139" s="83">
        <f>'[1]100'!F110</f>
        <v>0</v>
      </c>
      <c r="N139" s="83">
        <f>'[1]100'!H110</f>
        <v>0</v>
      </c>
      <c r="O139" s="83">
        <f>'[1]100'!F111</f>
        <v>0</v>
      </c>
      <c r="P139" s="83">
        <f>'[1]100'!H111</f>
        <v>0</v>
      </c>
      <c r="Q139" s="83">
        <f>'[1]100'!F112</f>
        <v>0</v>
      </c>
      <c r="R139" s="83">
        <f>'[1]100'!H112</f>
        <v>0</v>
      </c>
      <c r="S139" s="83">
        <f>'[1]100'!F113</f>
        <v>0</v>
      </c>
      <c r="T139" s="83">
        <f>'[1]100'!H113</f>
        <v>0</v>
      </c>
      <c r="U139" s="83">
        <f>'[1]100'!F114</f>
        <v>0</v>
      </c>
      <c r="V139" s="83">
        <f>'[1]100'!H114</f>
        <v>0</v>
      </c>
      <c r="W139" s="83">
        <f>'[1]100'!H114</f>
        <v>0</v>
      </c>
      <c r="X139" s="83">
        <f>'[1]100'!J114</f>
        <v>0</v>
      </c>
      <c r="Y139" s="83">
        <f>'[1]100'!J114</f>
        <v>0</v>
      </c>
      <c r="Z139" s="83">
        <f>'[1]100'!L114</f>
        <v>0</v>
      </c>
      <c r="AA139" s="83">
        <f>'[1]100'!L114</f>
        <v>0</v>
      </c>
      <c r="AB139" s="83">
        <f>'[1]100'!N114</f>
        <v>0</v>
      </c>
      <c r="AC139" s="83">
        <f>'[1]100'!N114</f>
        <v>0</v>
      </c>
      <c r="AD139" s="83">
        <f>'[1]100'!P114</f>
        <v>0</v>
      </c>
      <c r="AE139" s="83">
        <f>'[1]100'!P114</f>
        <v>0</v>
      </c>
      <c r="AF139" s="83">
        <f>'[1]100'!R114</f>
        <v>0</v>
      </c>
      <c r="AG139" s="83">
        <f>'[1]100'!R114</f>
        <v>0</v>
      </c>
      <c r="AH139" s="83">
        <f>'[1]100'!T114</f>
        <v>0</v>
      </c>
      <c r="AI139" s="83">
        <f>'[1]100'!T114</f>
        <v>0</v>
      </c>
      <c r="AJ139" s="83">
        <f>'[1]100'!V114</f>
        <v>0</v>
      </c>
      <c r="AK139" s="83">
        <f>'[1]100'!V114</f>
        <v>0</v>
      </c>
      <c r="AL139" s="83">
        <f>'[1]100'!X114</f>
        <v>0</v>
      </c>
      <c r="AM139" s="83">
        <f>'[1]100'!X114</f>
        <v>0</v>
      </c>
      <c r="AN139" s="83">
        <f>'[1]100'!Z114</f>
        <v>0</v>
      </c>
    </row>
    <row r="140" spans="2:40" x14ac:dyDescent="0.25">
      <c r="B140" s="82">
        <v>135</v>
      </c>
      <c r="C140" s="79">
        <f>'JC1'!I217</f>
        <v>0</v>
      </c>
      <c r="D140" s="83">
        <f>'[1]100'!H106</f>
        <v>0</v>
      </c>
      <c r="E140" s="80">
        <f>'JC1'!I218</f>
        <v>0</v>
      </c>
      <c r="F140" s="84">
        <f>'[1]100'!H107</f>
        <v>0</v>
      </c>
      <c r="G140" s="84">
        <f>'[1]100'!F108</f>
        <v>0</v>
      </c>
      <c r="H140" s="84">
        <f>'[1]100'!H108</f>
        <v>0</v>
      </c>
      <c r="I140" s="83">
        <f>'[1]100'!F109</f>
        <v>0</v>
      </c>
      <c r="J140" s="83">
        <f>'[1]100'!H109</f>
        <v>0</v>
      </c>
      <c r="K140" s="83">
        <f>'[1]100'!F110</f>
        <v>0</v>
      </c>
      <c r="L140" s="83">
        <f>'[1]100'!H110</f>
        <v>0</v>
      </c>
      <c r="M140" s="83">
        <f>'[1]100'!F111</f>
        <v>0</v>
      </c>
      <c r="N140" s="83">
        <f>'[1]100'!H111</f>
        <v>0</v>
      </c>
      <c r="O140" s="83">
        <f>'[1]100'!F112</f>
        <v>0</v>
      </c>
      <c r="P140" s="83">
        <f>'[1]100'!H112</f>
        <v>0</v>
      </c>
      <c r="Q140" s="83">
        <f>'[1]100'!F113</f>
        <v>0</v>
      </c>
      <c r="R140" s="83">
        <f>'[1]100'!H113</f>
        <v>0</v>
      </c>
      <c r="S140" s="83">
        <f>'[1]100'!F114</f>
        <v>0</v>
      </c>
      <c r="T140" s="83">
        <f>'[1]100'!H114</f>
        <v>0</v>
      </c>
      <c r="U140" s="83">
        <f>'[1]100'!F115</f>
        <v>0</v>
      </c>
      <c r="V140" s="83">
        <f>'[1]100'!H115</f>
        <v>0</v>
      </c>
      <c r="W140" s="83">
        <f>'[1]100'!H115</f>
        <v>0</v>
      </c>
      <c r="X140" s="83">
        <f>'[1]100'!J115</f>
        <v>0</v>
      </c>
      <c r="Y140" s="83">
        <f>'[1]100'!J115</f>
        <v>0</v>
      </c>
      <c r="Z140" s="83">
        <f>'[1]100'!L115</f>
        <v>0</v>
      </c>
      <c r="AA140" s="83">
        <f>'[1]100'!L115</f>
        <v>0</v>
      </c>
      <c r="AB140" s="83">
        <f>'[1]100'!N115</f>
        <v>0</v>
      </c>
      <c r="AC140" s="83">
        <f>'[1]100'!N115</f>
        <v>0</v>
      </c>
      <c r="AD140" s="83">
        <f>'[1]100'!P115</f>
        <v>0</v>
      </c>
      <c r="AE140" s="83">
        <f>'[1]100'!P115</f>
        <v>0</v>
      </c>
      <c r="AF140" s="83">
        <f>'[1]100'!R115</f>
        <v>0</v>
      </c>
      <c r="AG140" s="83">
        <f>'[1]100'!R115</f>
        <v>0</v>
      </c>
      <c r="AH140" s="83">
        <f>'[1]100'!T115</f>
        <v>0</v>
      </c>
      <c r="AI140" s="83">
        <f>'[1]100'!T115</f>
        <v>0</v>
      </c>
      <c r="AJ140" s="83">
        <f>'[1]100'!V115</f>
        <v>0</v>
      </c>
      <c r="AK140" s="83">
        <f>'[1]100'!V115</f>
        <v>0</v>
      </c>
      <c r="AL140" s="83">
        <f>'[1]100'!X115</f>
        <v>0</v>
      </c>
      <c r="AM140" s="83">
        <f>'[1]100'!X115</f>
        <v>0</v>
      </c>
      <c r="AN140" s="83">
        <f>'[1]100'!Z115</f>
        <v>0</v>
      </c>
    </row>
    <row r="141" spans="2:40" x14ac:dyDescent="0.25">
      <c r="B141" s="82">
        <v>136</v>
      </c>
      <c r="C141" s="79">
        <f>'JC1'!I218</f>
        <v>0</v>
      </c>
      <c r="D141" s="83">
        <f>'[1]100'!H107</f>
        <v>0</v>
      </c>
      <c r="E141" s="80">
        <f>'JC1'!I219</f>
        <v>0</v>
      </c>
      <c r="F141" s="84">
        <f>'[1]100'!H108</f>
        <v>0</v>
      </c>
      <c r="G141" s="84">
        <f>'[1]100'!F109</f>
        <v>0</v>
      </c>
      <c r="H141" s="84">
        <f>'[1]100'!H109</f>
        <v>0</v>
      </c>
      <c r="I141" s="83">
        <f>'[1]100'!F110</f>
        <v>0</v>
      </c>
      <c r="J141" s="83">
        <f>'[1]100'!H110</f>
        <v>0</v>
      </c>
      <c r="K141" s="83">
        <f>'[1]100'!F111</f>
        <v>0</v>
      </c>
      <c r="L141" s="83">
        <f>'[1]100'!H111</f>
        <v>0</v>
      </c>
      <c r="M141" s="83">
        <f>'[1]100'!F112</f>
        <v>0</v>
      </c>
      <c r="N141" s="83">
        <f>'[1]100'!H112</f>
        <v>0</v>
      </c>
      <c r="O141" s="83">
        <f>'[1]100'!F113</f>
        <v>0</v>
      </c>
      <c r="P141" s="83">
        <f>'[1]100'!H113</f>
        <v>0</v>
      </c>
      <c r="Q141" s="83">
        <f>'[1]100'!F114</f>
        <v>0</v>
      </c>
      <c r="R141" s="83">
        <f>'[1]100'!H114</f>
        <v>0</v>
      </c>
      <c r="S141" s="83">
        <f>'[1]100'!F115</f>
        <v>0</v>
      </c>
      <c r="T141" s="83">
        <f>'[1]100'!H115</f>
        <v>0</v>
      </c>
      <c r="U141" s="83">
        <f>'[1]100'!F116</f>
        <v>0</v>
      </c>
      <c r="V141" s="83">
        <f>'[1]100'!H116</f>
        <v>0</v>
      </c>
      <c r="W141" s="83">
        <f>'[1]100'!H116</f>
        <v>0</v>
      </c>
      <c r="X141" s="83">
        <f>'[1]100'!J116</f>
        <v>0</v>
      </c>
      <c r="Y141" s="83">
        <f>'[1]100'!J116</f>
        <v>0</v>
      </c>
      <c r="Z141" s="83">
        <f>'[1]100'!L116</f>
        <v>0</v>
      </c>
      <c r="AA141" s="83">
        <f>'[1]100'!L116</f>
        <v>0</v>
      </c>
      <c r="AB141" s="83">
        <f>'[1]100'!N116</f>
        <v>0</v>
      </c>
      <c r="AC141" s="83">
        <f>'[1]100'!N116</f>
        <v>0</v>
      </c>
      <c r="AD141" s="83">
        <f>'[1]100'!P116</f>
        <v>0</v>
      </c>
      <c r="AE141" s="83">
        <f>'[1]100'!P116</f>
        <v>0</v>
      </c>
      <c r="AF141" s="83">
        <f>'[1]100'!R116</f>
        <v>0</v>
      </c>
      <c r="AG141" s="83">
        <f>'[1]100'!R116</f>
        <v>0</v>
      </c>
      <c r="AH141" s="83">
        <f>'[1]100'!T116</f>
        <v>0</v>
      </c>
      <c r="AI141" s="83">
        <f>'[1]100'!T116</f>
        <v>0</v>
      </c>
      <c r="AJ141" s="83">
        <f>'[1]100'!V116</f>
        <v>0</v>
      </c>
      <c r="AK141" s="83">
        <f>'[1]100'!V116</f>
        <v>0</v>
      </c>
      <c r="AL141" s="83">
        <f>'[1]100'!X116</f>
        <v>0</v>
      </c>
      <c r="AM141" s="83">
        <f>'[1]100'!X116</f>
        <v>0</v>
      </c>
      <c r="AN141" s="83">
        <f>'[1]100'!Z116</f>
        <v>0</v>
      </c>
    </row>
    <row r="142" spans="2:40" x14ac:dyDescent="0.25">
      <c r="B142" s="82">
        <v>137</v>
      </c>
      <c r="C142" s="79">
        <f>'JC1'!I219</f>
        <v>0</v>
      </c>
      <c r="D142" s="83">
        <f>'[1]100'!H108</f>
        <v>0</v>
      </c>
      <c r="E142" s="80">
        <f>'JC1'!I220</f>
        <v>0</v>
      </c>
      <c r="F142" s="84">
        <f>'[1]100'!H109</f>
        <v>0</v>
      </c>
      <c r="G142" s="84">
        <f>'[1]100'!F110</f>
        <v>0</v>
      </c>
      <c r="H142" s="84">
        <f>'[1]100'!H110</f>
        <v>0</v>
      </c>
      <c r="I142" s="83">
        <f>'[1]100'!F111</f>
        <v>0</v>
      </c>
      <c r="J142" s="83">
        <f>'[1]100'!H111</f>
        <v>0</v>
      </c>
      <c r="K142" s="83">
        <f>'[1]100'!F112</f>
        <v>0</v>
      </c>
      <c r="L142" s="83">
        <f>'[1]100'!H112</f>
        <v>0</v>
      </c>
      <c r="M142" s="83">
        <f>'[1]100'!F113</f>
        <v>0</v>
      </c>
      <c r="N142" s="83">
        <f>'[1]100'!H113</f>
        <v>0</v>
      </c>
      <c r="O142" s="83">
        <f>'[1]100'!F114</f>
        <v>0</v>
      </c>
      <c r="P142" s="83">
        <f>'[1]100'!H114</f>
        <v>0</v>
      </c>
      <c r="Q142" s="83">
        <f>'[1]100'!F115</f>
        <v>0</v>
      </c>
      <c r="R142" s="83">
        <f>'[1]100'!H115</f>
        <v>0</v>
      </c>
      <c r="S142" s="83">
        <f>'[1]100'!F116</f>
        <v>0</v>
      </c>
      <c r="T142" s="83">
        <f>'[1]100'!H116</f>
        <v>0</v>
      </c>
      <c r="U142" s="83">
        <f>'[1]100'!F117</f>
        <v>0</v>
      </c>
      <c r="V142" s="83">
        <f>'[1]100'!H117</f>
        <v>0</v>
      </c>
      <c r="W142" s="83">
        <f>'[1]100'!H117</f>
        <v>0</v>
      </c>
      <c r="X142" s="83">
        <f>'[1]100'!J117</f>
        <v>0</v>
      </c>
      <c r="Y142" s="83">
        <f>'[1]100'!J117</f>
        <v>0</v>
      </c>
      <c r="Z142" s="83">
        <f>'[1]100'!L117</f>
        <v>0</v>
      </c>
      <c r="AA142" s="83">
        <f>'[1]100'!L117</f>
        <v>0</v>
      </c>
      <c r="AB142" s="83">
        <f>'[1]100'!N117</f>
        <v>0</v>
      </c>
      <c r="AC142" s="83">
        <f>'[1]100'!N117</f>
        <v>0</v>
      </c>
      <c r="AD142" s="83">
        <f>'[1]100'!P117</f>
        <v>0</v>
      </c>
      <c r="AE142" s="83">
        <f>'[1]100'!P117</f>
        <v>0</v>
      </c>
      <c r="AF142" s="83">
        <f>'[1]100'!R117</f>
        <v>0</v>
      </c>
      <c r="AG142" s="83">
        <f>'[1]100'!R117</f>
        <v>0</v>
      </c>
      <c r="AH142" s="83">
        <f>'[1]100'!T117</f>
        <v>0</v>
      </c>
      <c r="AI142" s="83">
        <f>'[1]100'!T117</f>
        <v>0</v>
      </c>
      <c r="AJ142" s="83">
        <f>'[1]100'!V117</f>
        <v>0</v>
      </c>
      <c r="AK142" s="83">
        <f>'[1]100'!V117</f>
        <v>0</v>
      </c>
      <c r="AL142" s="83">
        <f>'[1]100'!X117</f>
        <v>0</v>
      </c>
      <c r="AM142" s="83">
        <f>'[1]100'!X117</f>
        <v>0</v>
      </c>
      <c r="AN142" s="83">
        <f>'[1]100'!Z117</f>
        <v>0</v>
      </c>
    </row>
    <row r="143" spans="2:40" x14ac:dyDescent="0.25">
      <c r="B143" s="82">
        <v>138</v>
      </c>
      <c r="C143" s="79">
        <f>'JC1'!I220</f>
        <v>0</v>
      </c>
      <c r="D143" s="83">
        <f>'[1]100'!H109</f>
        <v>0</v>
      </c>
      <c r="E143" s="80">
        <f>'JC1'!I221</f>
        <v>0</v>
      </c>
      <c r="F143" s="84">
        <f>'[1]100'!H110</f>
        <v>0</v>
      </c>
      <c r="G143" s="84">
        <f>'[1]100'!F111</f>
        <v>0</v>
      </c>
      <c r="H143" s="84">
        <f>'[1]100'!H111</f>
        <v>0</v>
      </c>
      <c r="I143" s="83">
        <f>'[1]100'!F112</f>
        <v>0</v>
      </c>
      <c r="J143" s="83">
        <f>'[1]100'!H112</f>
        <v>0</v>
      </c>
      <c r="K143" s="83">
        <f>'[1]100'!F113</f>
        <v>0</v>
      </c>
      <c r="L143" s="83">
        <f>'[1]100'!H113</f>
        <v>0</v>
      </c>
      <c r="M143" s="83">
        <f>'[1]100'!F114</f>
        <v>0</v>
      </c>
      <c r="N143" s="83">
        <f>'[1]100'!H114</f>
        <v>0</v>
      </c>
      <c r="O143" s="83">
        <f>'[1]100'!F115</f>
        <v>0</v>
      </c>
      <c r="P143" s="83">
        <f>'[1]100'!H115</f>
        <v>0</v>
      </c>
      <c r="Q143" s="83">
        <f>'[1]100'!F116</f>
        <v>0</v>
      </c>
      <c r="R143" s="83">
        <f>'[1]100'!H116</f>
        <v>0</v>
      </c>
      <c r="S143" s="83">
        <f>'[1]100'!F117</f>
        <v>0</v>
      </c>
      <c r="T143" s="83">
        <f>'[1]100'!H117</f>
        <v>0</v>
      </c>
      <c r="U143" s="83">
        <f>'[1]100'!F118</f>
        <v>0</v>
      </c>
      <c r="V143" s="83">
        <f>'[1]100'!H118</f>
        <v>0</v>
      </c>
      <c r="W143" s="83">
        <f>'[1]100'!H118</f>
        <v>0</v>
      </c>
      <c r="X143" s="83">
        <f>'[1]100'!J118</f>
        <v>0</v>
      </c>
      <c r="Y143" s="83">
        <f>'[1]100'!J118</f>
        <v>0</v>
      </c>
      <c r="Z143" s="83">
        <f>'[1]100'!L118</f>
        <v>0</v>
      </c>
      <c r="AA143" s="83">
        <f>'[1]100'!L118</f>
        <v>0</v>
      </c>
      <c r="AB143" s="83">
        <f>'[1]100'!N118</f>
        <v>0</v>
      </c>
      <c r="AC143" s="83">
        <f>'[1]100'!N118</f>
        <v>0</v>
      </c>
      <c r="AD143" s="83">
        <f>'[1]100'!P118</f>
        <v>0</v>
      </c>
      <c r="AE143" s="83">
        <f>'[1]100'!P118</f>
        <v>0</v>
      </c>
      <c r="AF143" s="83">
        <f>'[1]100'!R118</f>
        <v>0</v>
      </c>
      <c r="AG143" s="83">
        <f>'[1]100'!R118</f>
        <v>0</v>
      </c>
      <c r="AH143" s="83">
        <f>'[1]100'!T118</f>
        <v>0</v>
      </c>
      <c r="AI143" s="83">
        <f>'[1]100'!T118</f>
        <v>0</v>
      </c>
      <c r="AJ143" s="83">
        <f>'[1]100'!V118</f>
        <v>0</v>
      </c>
      <c r="AK143" s="83">
        <f>'[1]100'!V118</f>
        <v>0</v>
      </c>
      <c r="AL143" s="83">
        <f>'[1]100'!X118</f>
        <v>0</v>
      </c>
      <c r="AM143" s="83">
        <f>'[1]100'!X118</f>
        <v>0</v>
      </c>
      <c r="AN143" s="83">
        <f>'[1]100'!Z118</f>
        <v>0</v>
      </c>
    </row>
    <row r="144" spans="2:40" x14ac:dyDescent="0.25">
      <c r="B144" s="82">
        <v>139</v>
      </c>
      <c r="C144" s="79">
        <f>'JC1'!I221</f>
        <v>0</v>
      </c>
      <c r="D144" s="83">
        <f>'[1]100'!H110</f>
        <v>0</v>
      </c>
      <c r="E144" s="80">
        <f>'JC1'!I222</f>
        <v>0</v>
      </c>
      <c r="F144" s="84">
        <f>'[1]100'!H111</f>
        <v>0</v>
      </c>
      <c r="G144" s="84">
        <f>'[1]100'!F112</f>
        <v>0</v>
      </c>
      <c r="H144" s="84">
        <f>'[1]100'!H112</f>
        <v>0</v>
      </c>
      <c r="I144" s="83">
        <f>'[1]100'!F113</f>
        <v>0</v>
      </c>
      <c r="J144" s="83">
        <f>'[1]100'!H113</f>
        <v>0</v>
      </c>
      <c r="K144" s="83">
        <f>'[1]100'!F114</f>
        <v>0</v>
      </c>
      <c r="L144" s="83">
        <f>'[1]100'!H114</f>
        <v>0</v>
      </c>
      <c r="M144" s="83">
        <f>'[1]100'!F115</f>
        <v>0</v>
      </c>
      <c r="N144" s="83">
        <f>'[1]100'!H115</f>
        <v>0</v>
      </c>
      <c r="O144" s="83">
        <f>'[1]100'!F116</f>
        <v>0</v>
      </c>
      <c r="P144" s="83">
        <f>'[1]100'!H116</f>
        <v>0</v>
      </c>
      <c r="Q144" s="83">
        <f>'[1]100'!F117</f>
        <v>0</v>
      </c>
      <c r="R144" s="83">
        <f>'[1]100'!H117</f>
        <v>0</v>
      </c>
      <c r="S144" s="83">
        <f>'[1]100'!F118</f>
        <v>0</v>
      </c>
      <c r="T144" s="83">
        <f>'[1]100'!H118</f>
        <v>0</v>
      </c>
      <c r="U144" s="83">
        <f>'[1]100'!F119</f>
        <v>0</v>
      </c>
      <c r="V144" s="83">
        <f>'[1]100'!H119</f>
        <v>0</v>
      </c>
      <c r="W144" s="83">
        <f>'[1]100'!H119</f>
        <v>0</v>
      </c>
      <c r="X144" s="83">
        <f>'[1]100'!J119</f>
        <v>0</v>
      </c>
      <c r="Y144" s="83">
        <f>'[1]100'!J119</f>
        <v>0</v>
      </c>
      <c r="Z144" s="83">
        <f>'[1]100'!L119</f>
        <v>0</v>
      </c>
      <c r="AA144" s="83">
        <f>'[1]100'!L119</f>
        <v>0</v>
      </c>
      <c r="AB144" s="83">
        <f>'[1]100'!N119</f>
        <v>0</v>
      </c>
      <c r="AC144" s="83">
        <f>'[1]100'!N119</f>
        <v>0</v>
      </c>
      <c r="AD144" s="83">
        <f>'[1]100'!P119</f>
        <v>0</v>
      </c>
      <c r="AE144" s="83">
        <f>'[1]100'!P119</f>
        <v>0</v>
      </c>
      <c r="AF144" s="83">
        <f>'[1]100'!R119</f>
        <v>0</v>
      </c>
      <c r="AG144" s="83">
        <f>'[1]100'!R119</f>
        <v>0</v>
      </c>
      <c r="AH144" s="83">
        <f>'[1]100'!T119</f>
        <v>0</v>
      </c>
      <c r="AI144" s="83">
        <f>'[1]100'!T119</f>
        <v>0</v>
      </c>
      <c r="AJ144" s="83">
        <f>'[1]100'!V119</f>
        <v>0</v>
      </c>
      <c r="AK144" s="83">
        <f>'[1]100'!V119</f>
        <v>0</v>
      </c>
      <c r="AL144" s="83">
        <f>'[1]100'!X119</f>
        <v>0</v>
      </c>
      <c r="AM144" s="83">
        <f>'[1]100'!X119</f>
        <v>0</v>
      </c>
      <c r="AN144" s="83">
        <f>'[1]100'!Z119</f>
        <v>0</v>
      </c>
    </row>
    <row r="145" spans="2:40" x14ac:dyDescent="0.25">
      <c r="B145" s="82">
        <v>140</v>
      </c>
      <c r="C145" s="79">
        <f>'JC1'!I222</f>
        <v>0</v>
      </c>
      <c r="D145" s="83">
        <f>'[1]100'!H111</f>
        <v>0</v>
      </c>
      <c r="E145" s="80">
        <f>'JC1'!I223</f>
        <v>0</v>
      </c>
      <c r="F145" s="84">
        <f>'[1]100'!H112</f>
        <v>0</v>
      </c>
      <c r="G145" s="84">
        <f>'[1]100'!F113</f>
        <v>0</v>
      </c>
      <c r="H145" s="84">
        <f>'[1]100'!H113</f>
        <v>0</v>
      </c>
      <c r="I145" s="83">
        <f>'[1]100'!F114</f>
        <v>0</v>
      </c>
      <c r="J145" s="83">
        <f>'[1]100'!H114</f>
        <v>0</v>
      </c>
      <c r="K145" s="83">
        <f>'[1]100'!F115</f>
        <v>0</v>
      </c>
      <c r="L145" s="83">
        <f>'[1]100'!H115</f>
        <v>0</v>
      </c>
      <c r="M145" s="83">
        <f>'[1]100'!F116</f>
        <v>0</v>
      </c>
      <c r="N145" s="83">
        <f>'[1]100'!H116</f>
        <v>0</v>
      </c>
      <c r="O145" s="83">
        <f>'[1]100'!F117</f>
        <v>0</v>
      </c>
      <c r="P145" s="83">
        <f>'[1]100'!H117</f>
        <v>0</v>
      </c>
      <c r="Q145" s="83">
        <f>'[1]100'!F118</f>
        <v>0</v>
      </c>
      <c r="R145" s="83">
        <f>'[1]100'!H118</f>
        <v>0</v>
      </c>
      <c r="S145" s="83">
        <f>'[1]100'!F119</f>
        <v>0</v>
      </c>
      <c r="T145" s="83">
        <f>'[1]100'!H119</f>
        <v>0</v>
      </c>
      <c r="U145" s="83">
        <f>'[1]100'!F120</f>
        <v>0</v>
      </c>
      <c r="V145" s="83">
        <f>'[1]100'!H120</f>
        <v>0</v>
      </c>
      <c r="W145" s="83">
        <f>'[1]100'!H120</f>
        <v>0</v>
      </c>
      <c r="X145" s="83">
        <f>'[1]100'!J120</f>
        <v>0</v>
      </c>
      <c r="Y145" s="83">
        <f>'[1]100'!J120</f>
        <v>0</v>
      </c>
      <c r="Z145" s="83">
        <f>'[1]100'!L120</f>
        <v>0</v>
      </c>
      <c r="AA145" s="83">
        <f>'[1]100'!L120</f>
        <v>0</v>
      </c>
      <c r="AB145" s="83">
        <f>'[1]100'!N120</f>
        <v>0</v>
      </c>
      <c r="AC145" s="83">
        <f>'[1]100'!N120</f>
        <v>0</v>
      </c>
      <c r="AD145" s="83">
        <f>'[1]100'!P120</f>
        <v>0</v>
      </c>
      <c r="AE145" s="83">
        <f>'[1]100'!P120</f>
        <v>0</v>
      </c>
      <c r="AF145" s="83">
        <f>'[1]100'!R120</f>
        <v>0</v>
      </c>
      <c r="AG145" s="83">
        <f>'[1]100'!R120</f>
        <v>0</v>
      </c>
      <c r="AH145" s="83">
        <f>'[1]100'!T120</f>
        <v>0</v>
      </c>
      <c r="AI145" s="83">
        <f>'[1]100'!T120</f>
        <v>0</v>
      </c>
      <c r="AJ145" s="83">
        <f>'[1]100'!V120</f>
        <v>0</v>
      </c>
      <c r="AK145" s="83">
        <f>'[1]100'!V120</f>
        <v>0</v>
      </c>
      <c r="AL145" s="83">
        <f>'[1]100'!X120</f>
        <v>0</v>
      </c>
      <c r="AM145" s="83">
        <f>'[1]100'!X120</f>
        <v>0</v>
      </c>
      <c r="AN145" s="83">
        <f>'[1]100'!Z120</f>
        <v>0</v>
      </c>
    </row>
    <row r="146" spans="2:40" x14ac:dyDescent="0.25">
      <c r="B146" s="82">
        <v>141</v>
      </c>
      <c r="C146" s="79">
        <f>'JC1'!I223</f>
        <v>0</v>
      </c>
      <c r="D146" s="83">
        <f>'[1]100'!H112</f>
        <v>0</v>
      </c>
      <c r="E146" s="80">
        <f>'JC1'!I224</f>
        <v>0</v>
      </c>
      <c r="F146" s="84">
        <f>'[1]100'!H113</f>
        <v>0</v>
      </c>
      <c r="G146" s="84">
        <f>'[1]100'!F114</f>
        <v>0</v>
      </c>
      <c r="H146" s="84">
        <f>'[1]100'!H114</f>
        <v>0</v>
      </c>
      <c r="I146" s="83">
        <f>'[1]100'!F115</f>
        <v>0</v>
      </c>
      <c r="J146" s="83">
        <f>'[1]100'!H115</f>
        <v>0</v>
      </c>
      <c r="K146" s="83">
        <f>'[1]100'!F116</f>
        <v>0</v>
      </c>
      <c r="L146" s="83">
        <f>'[1]100'!H116</f>
        <v>0</v>
      </c>
      <c r="M146" s="83">
        <f>'[1]100'!F117</f>
        <v>0</v>
      </c>
      <c r="N146" s="83">
        <f>'[1]100'!H117</f>
        <v>0</v>
      </c>
      <c r="O146" s="83">
        <f>'[1]100'!F118</f>
        <v>0</v>
      </c>
      <c r="P146" s="83">
        <f>'[1]100'!H118</f>
        <v>0</v>
      </c>
      <c r="Q146" s="83">
        <f>'[1]100'!F119</f>
        <v>0</v>
      </c>
      <c r="R146" s="83">
        <f>'[1]100'!H119</f>
        <v>0</v>
      </c>
      <c r="S146" s="83">
        <f>'[1]100'!F120</f>
        <v>0</v>
      </c>
      <c r="T146" s="83">
        <f>'[1]100'!H120</f>
        <v>0</v>
      </c>
      <c r="U146" s="83">
        <f>'[1]100'!F121</f>
        <v>0</v>
      </c>
      <c r="V146" s="83">
        <f>'[1]100'!H121</f>
        <v>0</v>
      </c>
      <c r="W146" s="83">
        <f>'[1]100'!H121</f>
        <v>0</v>
      </c>
      <c r="X146" s="83">
        <f>'[1]100'!J121</f>
        <v>0</v>
      </c>
      <c r="Y146" s="83">
        <f>'[1]100'!J121</f>
        <v>0</v>
      </c>
      <c r="Z146" s="83">
        <f>'[1]100'!L121</f>
        <v>0</v>
      </c>
      <c r="AA146" s="83">
        <f>'[1]100'!L121</f>
        <v>0</v>
      </c>
      <c r="AB146" s="83" t="str">
        <f>'[1]100'!N121</f>
        <v>Chef de chantier</v>
      </c>
      <c r="AC146" s="83" t="str">
        <f>'[1]100'!N121</f>
        <v>Chef de chantier</v>
      </c>
      <c r="AD146" s="83" t="str">
        <f>'[1]100'!P121</f>
        <v>Chef de Pl</v>
      </c>
      <c r="AE146" s="83" t="str">
        <f>'[1]100'!P121</f>
        <v>Chef de Pl</v>
      </c>
      <c r="AF146" s="83" t="str">
        <f>'[1]100'!R121</f>
        <v>Recce</v>
      </c>
      <c r="AG146" s="83" t="str">
        <f>'[1]100'!R121</f>
        <v>Recce</v>
      </c>
      <c r="AH146" s="83" t="str">
        <f>'[1]100'!T121</f>
        <v>Comd Cie</v>
      </c>
      <c r="AI146" s="83" t="str">
        <f>'[1]100'!T121</f>
        <v>Comd Cie</v>
      </c>
      <c r="AJ146" s="83">
        <f>'[1]100'!V121</f>
        <v>0</v>
      </c>
      <c r="AK146" s="83">
        <f>'[1]100'!V121</f>
        <v>0</v>
      </c>
      <c r="AL146" s="83">
        <f>'[1]100'!X121</f>
        <v>0</v>
      </c>
      <c r="AM146" s="83">
        <f>'[1]100'!X121</f>
        <v>0</v>
      </c>
      <c r="AN146" s="83">
        <f>'[1]100'!Z121</f>
        <v>0</v>
      </c>
    </row>
    <row r="147" spans="2:40" x14ac:dyDescent="0.25">
      <c r="B147" s="82">
        <v>142</v>
      </c>
      <c r="C147" s="79">
        <f>'JC1'!I224</f>
        <v>0</v>
      </c>
      <c r="D147" s="83">
        <f>'[1]100'!H113</f>
        <v>0</v>
      </c>
      <c r="E147" s="80">
        <f>'JC1'!I225</f>
        <v>0</v>
      </c>
      <c r="F147" s="84">
        <f>'[1]100'!H114</f>
        <v>0</v>
      </c>
      <c r="G147" s="84">
        <f>'[1]100'!F115</f>
        <v>0</v>
      </c>
      <c r="H147" s="84">
        <f>'[1]100'!H115</f>
        <v>0</v>
      </c>
      <c r="I147" s="83">
        <f>'[1]100'!F116</f>
        <v>0</v>
      </c>
      <c r="J147" s="83">
        <f>'[1]100'!H116</f>
        <v>0</v>
      </c>
      <c r="K147" s="83">
        <f>'[1]100'!F117</f>
        <v>0</v>
      </c>
      <c r="L147" s="83">
        <f>'[1]100'!H117</f>
        <v>0</v>
      </c>
      <c r="M147" s="83">
        <f>'[1]100'!F118</f>
        <v>0</v>
      </c>
      <c r="N147" s="83">
        <f>'[1]100'!H118</f>
        <v>0</v>
      </c>
      <c r="O147" s="83">
        <f>'[1]100'!F119</f>
        <v>0</v>
      </c>
      <c r="P147" s="83">
        <f>'[1]100'!H119</f>
        <v>0</v>
      </c>
      <c r="Q147" s="83">
        <f>'[1]100'!F120</f>
        <v>0</v>
      </c>
      <c r="R147" s="83">
        <f>'[1]100'!H120</f>
        <v>0</v>
      </c>
      <c r="S147" s="83">
        <f>'[1]100'!F121</f>
        <v>0</v>
      </c>
      <c r="T147" s="83">
        <f>'[1]100'!H121</f>
        <v>0</v>
      </c>
      <c r="U147" s="83">
        <f>'[1]100'!F122</f>
        <v>0</v>
      </c>
      <c r="V147" s="83">
        <f>'[1]100'!H122</f>
        <v>0</v>
      </c>
      <c r="W147" s="83">
        <f>'[1]100'!H122</f>
        <v>0</v>
      </c>
      <c r="X147" s="83">
        <f>'[1]100'!J122</f>
        <v>0</v>
      </c>
      <c r="Y147" s="83">
        <f>'[1]100'!J122</f>
        <v>0</v>
      </c>
      <c r="Z147" s="83" t="str">
        <f>'[1]100'!L122</f>
        <v>Signature</v>
      </c>
      <c r="AA147" s="83" t="str">
        <f>'[1]100'!L122</f>
        <v>Signature</v>
      </c>
      <c r="AB147" s="83">
        <f>'[1]100'!N122</f>
        <v>0</v>
      </c>
      <c r="AC147" s="83">
        <f>'[1]100'!N122</f>
        <v>0</v>
      </c>
      <c r="AD147" s="83">
        <f>'[1]100'!P122</f>
        <v>0</v>
      </c>
      <c r="AE147" s="83">
        <f>'[1]100'!P122</f>
        <v>0</v>
      </c>
      <c r="AF147" s="83">
        <f>'[1]100'!R122</f>
        <v>0</v>
      </c>
      <c r="AG147" s="83">
        <f>'[1]100'!R122</f>
        <v>0</v>
      </c>
      <c r="AH147" s="83">
        <f>'[1]100'!T122</f>
        <v>0</v>
      </c>
      <c r="AI147" s="83">
        <f>'[1]100'!T122</f>
        <v>0</v>
      </c>
      <c r="AJ147" s="83">
        <f>'[1]100'!V122</f>
        <v>0</v>
      </c>
      <c r="AK147" s="83">
        <f>'[1]100'!V122</f>
        <v>0</v>
      </c>
      <c r="AL147" s="83">
        <f>'[1]100'!X122</f>
        <v>0</v>
      </c>
      <c r="AM147" s="83">
        <f>'[1]100'!X122</f>
        <v>0</v>
      </c>
      <c r="AN147" s="83">
        <f>'[1]100'!Z122</f>
        <v>0</v>
      </c>
    </row>
    <row r="148" spans="2:40" x14ac:dyDescent="0.25">
      <c r="B148" s="82">
        <v>143</v>
      </c>
      <c r="C148" s="79">
        <f>'JC1'!I225</f>
        <v>0</v>
      </c>
      <c r="D148" s="83">
        <f>'[1]100'!H114</f>
        <v>0</v>
      </c>
      <c r="E148" s="80">
        <f>'JC1'!I226</f>
        <v>0</v>
      </c>
      <c r="F148" s="84">
        <f>'[1]100'!H115</f>
        <v>0</v>
      </c>
      <c r="G148" s="84">
        <f>'[1]100'!F116</f>
        <v>0</v>
      </c>
      <c r="H148" s="84">
        <f>'[1]100'!H116</f>
        <v>0</v>
      </c>
      <c r="I148" s="83">
        <f>'[1]100'!F117</f>
        <v>0</v>
      </c>
      <c r="J148" s="83">
        <f>'[1]100'!H117</f>
        <v>0</v>
      </c>
      <c r="K148" s="83">
        <f>'[1]100'!F118</f>
        <v>0</v>
      </c>
      <c r="L148" s="83">
        <f>'[1]100'!H118</f>
        <v>0</v>
      </c>
      <c r="M148" s="83">
        <f>'[1]100'!F119</f>
        <v>0</v>
      </c>
      <c r="N148" s="83">
        <f>'[1]100'!H119</f>
        <v>0</v>
      </c>
      <c r="O148" s="83">
        <f>'[1]100'!F120</f>
        <v>0</v>
      </c>
      <c r="P148" s="83">
        <f>'[1]100'!H120</f>
        <v>0</v>
      </c>
      <c r="Q148" s="83">
        <f>'[1]100'!F121</f>
        <v>0</v>
      </c>
      <c r="R148" s="83">
        <f>'[1]100'!H121</f>
        <v>0</v>
      </c>
      <c r="S148" s="83">
        <f>'[1]100'!F122</f>
        <v>0</v>
      </c>
      <c r="T148" s="83">
        <f>'[1]100'!H122</f>
        <v>0</v>
      </c>
      <c r="U148" s="83">
        <f>'[1]100'!F123</f>
        <v>0</v>
      </c>
      <c r="V148" s="83">
        <f>'[1]100'!H123</f>
        <v>0</v>
      </c>
      <c r="W148" s="83">
        <f>'[1]100'!H123</f>
        <v>0</v>
      </c>
      <c r="X148" s="83">
        <f>'[1]100'!J123</f>
        <v>0</v>
      </c>
      <c r="Y148" s="83">
        <f>'[1]100'!J123</f>
        <v>0</v>
      </c>
      <c r="Z148" s="83">
        <f>'[1]100'!L123</f>
        <v>0</v>
      </c>
      <c r="AA148" s="83">
        <f>'[1]100'!L123</f>
        <v>0</v>
      </c>
      <c r="AB148" s="83">
        <f>'[1]100'!N123</f>
        <v>0</v>
      </c>
      <c r="AC148" s="83">
        <f>'[1]100'!N123</f>
        <v>0</v>
      </c>
      <c r="AD148" s="83">
        <f>'[1]100'!P123</f>
        <v>0</v>
      </c>
      <c r="AE148" s="83">
        <f>'[1]100'!P123</f>
        <v>0</v>
      </c>
      <c r="AF148" s="83">
        <f>'[1]100'!R123</f>
        <v>0</v>
      </c>
      <c r="AG148" s="83">
        <f>'[1]100'!R123</f>
        <v>0</v>
      </c>
      <c r="AH148" s="83">
        <f>'[1]100'!T123</f>
        <v>0</v>
      </c>
      <c r="AI148" s="83">
        <f>'[1]100'!T123</f>
        <v>0</v>
      </c>
      <c r="AJ148" s="83">
        <f>'[1]100'!V123</f>
        <v>0</v>
      </c>
      <c r="AK148" s="83">
        <f>'[1]100'!V123</f>
        <v>0</v>
      </c>
      <c r="AL148" s="83">
        <f>'[1]100'!X123</f>
        <v>0</v>
      </c>
      <c r="AM148" s="83">
        <f>'[1]100'!X123</f>
        <v>0</v>
      </c>
      <c r="AN148" s="83">
        <f>'[1]100'!Z123</f>
        <v>0</v>
      </c>
    </row>
    <row r="149" spans="2:40" x14ac:dyDescent="0.25">
      <c r="B149" s="82">
        <v>144</v>
      </c>
      <c r="C149" s="79">
        <f>'JC1'!I226</f>
        <v>0</v>
      </c>
      <c r="D149" s="83">
        <f>'[1]100'!H115</f>
        <v>0</v>
      </c>
      <c r="E149" s="80">
        <f>'JC1'!I227</f>
        <v>0</v>
      </c>
      <c r="F149" s="84">
        <f>'[1]100'!H116</f>
        <v>0</v>
      </c>
      <c r="G149" s="84">
        <f>'[1]100'!F117</f>
        <v>0</v>
      </c>
      <c r="H149" s="84">
        <f>'[1]100'!H117</f>
        <v>0</v>
      </c>
      <c r="I149" s="83">
        <f>'[1]100'!F118</f>
        <v>0</v>
      </c>
      <c r="J149" s="83">
        <f>'[1]100'!H118</f>
        <v>0</v>
      </c>
      <c r="K149" s="83">
        <f>'[1]100'!F119</f>
        <v>0</v>
      </c>
      <c r="L149" s="83">
        <f>'[1]100'!H119</f>
        <v>0</v>
      </c>
      <c r="M149" s="83">
        <f>'[1]100'!F120</f>
        <v>0</v>
      </c>
      <c r="N149" s="83">
        <f>'[1]100'!H120</f>
        <v>0</v>
      </c>
      <c r="O149" s="83">
        <f>'[1]100'!F121</f>
        <v>0</v>
      </c>
      <c r="P149" s="83">
        <f>'[1]100'!H121</f>
        <v>0</v>
      </c>
      <c r="Q149" s="83">
        <f>'[1]100'!F122</f>
        <v>0</v>
      </c>
      <c r="R149" s="83">
        <f>'[1]100'!H122</f>
        <v>0</v>
      </c>
      <c r="S149" s="83">
        <f>'[1]100'!F123</f>
        <v>0</v>
      </c>
      <c r="T149" s="83">
        <f>'[1]100'!H123</f>
        <v>0</v>
      </c>
      <c r="U149" s="83">
        <f>'[1]100'!F124</f>
        <v>0</v>
      </c>
      <c r="V149" s="83">
        <f>'[1]100'!H124</f>
        <v>0</v>
      </c>
      <c r="W149" s="83">
        <f>'[1]100'!H124</f>
        <v>0</v>
      </c>
      <c r="X149" s="83">
        <f>'[1]100'!J124</f>
        <v>0</v>
      </c>
      <c r="Y149" s="83">
        <f>'[1]100'!J124</f>
        <v>0</v>
      </c>
      <c r="Z149" s="83">
        <f>'[1]100'!L124</f>
        <v>0</v>
      </c>
      <c r="AA149" s="83">
        <f>'[1]100'!L124</f>
        <v>0</v>
      </c>
      <c r="AB149" s="83">
        <f>'[1]100'!N124</f>
        <v>0</v>
      </c>
      <c r="AC149" s="83">
        <f>'[1]100'!N124</f>
        <v>0</v>
      </c>
      <c r="AD149" s="83">
        <f>'[1]100'!P124</f>
        <v>0</v>
      </c>
      <c r="AE149" s="83">
        <f>'[1]100'!P124</f>
        <v>0</v>
      </c>
      <c r="AF149" s="83">
        <f>'[1]100'!R124</f>
        <v>0</v>
      </c>
      <c r="AG149" s="83">
        <f>'[1]100'!R124</f>
        <v>0</v>
      </c>
      <c r="AH149" s="83">
        <f>'[1]100'!T124</f>
        <v>0</v>
      </c>
      <c r="AI149" s="83">
        <f>'[1]100'!T124</f>
        <v>0</v>
      </c>
      <c r="AJ149" s="83">
        <f>'[1]100'!V124</f>
        <v>0</v>
      </c>
      <c r="AK149" s="83">
        <f>'[1]100'!V124</f>
        <v>0</v>
      </c>
      <c r="AL149" s="83">
        <f>'[1]100'!X124</f>
        <v>0</v>
      </c>
      <c r="AM149" s="83">
        <f>'[1]100'!X124</f>
        <v>0</v>
      </c>
      <c r="AN149" s="83">
        <f>'[1]100'!Z124</f>
        <v>0</v>
      </c>
    </row>
    <row r="150" spans="2:40" x14ac:dyDescent="0.25">
      <c r="B150" s="82">
        <v>145</v>
      </c>
      <c r="C150" s="79">
        <f>'JC1'!I227</f>
        <v>0</v>
      </c>
      <c r="D150" s="83">
        <f>'[1]100'!H116</f>
        <v>0</v>
      </c>
      <c r="E150" s="80">
        <f>'JC1'!I228</f>
        <v>0</v>
      </c>
      <c r="F150" s="84">
        <f>'[1]100'!H117</f>
        <v>0</v>
      </c>
      <c r="G150" s="84">
        <f>'[1]100'!F118</f>
        <v>0</v>
      </c>
      <c r="H150" s="84">
        <f>'[1]100'!H118</f>
        <v>0</v>
      </c>
      <c r="I150" s="83">
        <f>'[1]100'!F119</f>
        <v>0</v>
      </c>
      <c r="J150" s="83">
        <f>'[1]100'!H119</f>
        <v>0</v>
      </c>
      <c r="K150" s="83">
        <f>'[1]100'!F120</f>
        <v>0</v>
      </c>
      <c r="L150" s="83">
        <f>'[1]100'!H120</f>
        <v>0</v>
      </c>
      <c r="M150" s="83">
        <f>'[1]100'!F121</f>
        <v>0</v>
      </c>
      <c r="N150" s="83">
        <f>'[1]100'!H121</f>
        <v>0</v>
      </c>
      <c r="O150" s="83">
        <f>'[1]100'!F122</f>
        <v>0</v>
      </c>
      <c r="P150" s="83">
        <f>'[1]100'!H122</f>
        <v>0</v>
      </c>
      <c r="Q150" s="83">
        <f>'[1]100'!F123</f>
        <v>0</v>
      </c>
      <c r="R150" s="83">
        <f>'[1]100'!H123</f>
        <v>0</v>
      </c>
      <c r="S150" s="83">
        <f>'[1]100'!F124</f>
        <v>0</v>
      </c>
      <c r="T150" s="83">
        <f>'[1]100'!H124</f>
        <v>0</v>
      </c>
      <c r="U150" s="83">
        <f>'[1]100'!F125</f>
        <v>0</v>
      </c>
      <c r="V150" s="83">
        <f>'[1]100'!H125</f>
        <v>0</v>
      </c>
      <c r="W150" s="83">
        <f>'[1]100'!H125</f>
        <v>0</v>
      </c>
      <c r="X150" s="83">
        <f>'[1]100'!J125</f>
        <v>0</v>
      </c>
      <c r="Y150" s="83">
        <f>'[1]100'!J125</f>
        <v>0</v>
      </c>
      <c r="Z150" s="83" t="str">
        <f>'[1]100'!L125</f>
        <v>Nom</v>
      </c>
      <c r="AA150" s="83" t="str">
        <f>'[1]100'!L125</f>
        <v>Nom</v>
      </c>
      <c r="AB150" s="83">
        <f>'[1]100'!N125</f>
        <v>0</v>
      </c>
      <c r="AC150" s="83">
        <f>'[1]100'!N125</f>
        <v>0</v>
      </c>
      <c r="AD150" s="83">
        <f>'[1]100'!P125</f>
        <v>0</v>
      </c>
      <c r="AE150" s="83">
        <f>'[1]100'!P125</f>
        <v>0</v>
      </c>
      <c r="AF150" s="83">
        <f>'[1]100'!R125</f>
        <v>0</v>
      </c>
      <c r="AG150" s="83">
        <f>'[1]100'!R125</f>
        <v>0</v>
      </c>
      <c r="AH150" s="83">
        <f>'[1]100'!T125</f>
        <v>0</v>
      </c>
      <c r="AI150" s="83">
        <f>'[1]100'!T125</f>
        <v>0</v>
      </c>
      <c r="AJ150" s="83">
        <f>'[1]100'!V125</f>
        <v>0</v>
      </c>
      <c r="AK150" s="83">
        <f>'[1]100'!V125</f>
        <v>0</v>
      </c>
      <c r="AL150" s="83">
        <f>'[1]100'!X125</f>
        <v>0</v>
      </c>
      <c r="AM150" s="83">
        <f>'[1]100'!X125</f>
        <v>0</v>
      </c>
      <c r="AN150" s="83">
        <f>'[1]100'!Z125</f>
        <v>0</v>
      </c>
    </row>
    <row r="151" spans="2:40" x14ac:dyDescent="0.25">
      <c r="B151" s="82">
        <v>146</v>
      </c>
      <c r="C151" s="79">
        <f>'JC1'!I228</f>
        <v>0</v>
      </c>
      <c r="D151" s="83">
        <f>'[1]100'!H117</f>
        <v>0</v>
      </c>
      <c r="E151" s="80">
        <f>'JC1'!I229</f>
        <v>0</v>
      </c>
      <c r="F151" s="84">
        <f>'[1]100'!H118</f>
        <v>0</v>
      </c>
      <c r="G151" s="84">
        <f>'[1]100'!F119</f>
        <v>0</v>
      </c>
      <c r="H151" s="84">
        <f>'[1]100'!H119</f>
        <v>0</v>
      </c>
      <c r="I151" s="83">
        <f>'[1]100'!F120</f>
        <v>0</v>
      </c>
      <c r="J151" s="83">
        <f>'[1]100'!H120</f>
        <v>0</v>
      </c>
      <c r="K151" s="83">
        <f>'[1]100'!F121</f>
        <v>0</v>
      </c>
      <c r="L151" s="83">
        <f>'[1]100'!H121</f>
        <v>0</v>
      </c>
      <c r="M151" s="83">
        <f>'[1]100'!F122</f>
        <v>0</v>
      </c>
      <c r="N151" s="83">
        <f>'[1]100'!H122</f>
        <v>0</v>
      </c>
      <c r="O151" s="83">
        <f>'[1]100'!F123</f>
        <v>0</v>
      </c>
      <c r="P151" s="83">
        <f>'[1]100'!H123</f>
        <v>0</v>
      </c>
      <c r="Q151" s="83">
        <f>'[1]100'!F124</f>
        <v>0</v>
      </c>
      <c r="R151" s="83">
        <f>'[1]100'!H124</f>
        <v>0</v>
      </c>
      <c r="S151" s="83">
        <f>'[1]100'!F125</f>
        <v>0</v>
      </c>
      <c r="T151" s="83">
        <f>'[1]100'!H125</f>
        <v>0</v>
      </c>
      <c r="U151" s="83">
        <f>'[1]100'!F126</f>
        <v>0</v>
      </c>
      <c r="V151" s="83">
        <f>'[1]100'!H126</f>
        <v>0</v>
      </c>
      <c r="W151" s="83">
        <f>'[1]100'!H126</f>
        <v>0</v>
      </c>
      <c r="X151" s="83">
        <f>'[1]100'!J126</f>
        <v>0</v>
      </c>
      <c r="Y151" s="83">
        <f>'[1]100'!J126</f>
        <v>0</v>
      </c>
      <c r="Z151" s="83" t="str">
        <f>'[1]100'!L126</f>
        <v>Grade</v>
      </c>
      <c r="AA151" s="83" t="str">
        <f>'[1]100'!L126</f>
        <v>Grade</v>
      </c>
      <c r="AB151" s="83">
        <f>'[1]100'!N126</f>
        <v>0</v>
      </c>
      <c r="AC151" s="83">
        <f>'[1]100'!N126</f>
        <v>0</v>
      </c>
      <c r="AD151" s="83">
        <f>'[1]100'!P126</f>
        <v>0</v>
      </c>
      <c r="AE151" s="83">
        <f>'[1]100'!P126</f>
        <v>0</v>
      </c>
      <c r="AF151" s="83">
        <f>'[1]100'!R126</f>
        <v>0</v>
      </c>
      <c r="AG151" s="83">
        <f>'[1]100'!R126</f>
        <v>0</v>
      </c>
      <c r="AH151" s="83">
        <f>'[1]100'!T126</f>
        <v>0</v>
      </c>
      <c r="AI151" s="83">
        <f>'[1]100'!T126</f>
        <v>0</v>
      </c>
      <c r="AJ151" s="83">
        <f>'[1]100'!V126</f>
        <v>0</v>
      </c>
      <c r="AK151" s="83">
        <f>'[1]100'!V126</f>
        <v>0</v>
      </c>
      <c r="AL151" s="83">
        <f>'[1]100'!X126</f>
        <v>0</v>
      </c>
      <c r="AM151" s="83">
        <f>'[1]100'!X126</f>
        <v>0</v>
      </c>
      <c r="AN151" s="83">
        <f>'[1]100'!Z126</f>
        <v>0</v>
      </c>
    </row>
    <row r="152" spans="2:40" x14ac:dyDescent="0.25">
      <c r="B152" s="82">
        <v>147</v>
      </c>
      <c r="C152" s="79">
        <f>'JC1'!I229</f>
        <v>0</v>
      </c>
      <c r="D152" s="83">
        <f>'[1]100'!H118</f>
        <v>0</v>
      </c>
      <c r="E152" s="80">
        <f>'JC1'!I230</f>
        <v>0</v>
      </c>
      <c r="F152" s="84">
        <f>'[1]100'!H119</f>
        <v>0</v>
      </c>
      <c r="G152" s="84">
        <f>'[1]100'!F120</f>
        <v>0</v>
      </c>
      <c r="H152" s="84">
        <f>'[1]100'!H120</f>
        <v>0</v>
      </c>
      <c r="I152" s="83">
        <f>'[1]100'!F121</f>
        <v>0</v>
      </c>
      <c r="J152" s="83">
        <f>'[1]100'!H121</f>
        <v>0</v>
      </c>
      <c r="K152" s="83">
        <f>'[1]100'!F122</f>
        <v>0</v>
      </c>
      <c r="L152" s="83">
        <f>'[1]100'!H122</f>
        <v>0</v>
      </c>
      <c r="M152" s="83">
        <f>'[1]100'!F123</f>
        <v>0</v>
      </c>
      <c r="N152" s="83">
        <f>'[1]100'!H123</f>
        <v>0</v>
      </c>
      <c r="O152" s="83">
        <f>'[1]100'!F124</f>
        <v>0</v>
      </c>
      <c r="P152" s="83">
        <f>'[1]100'!H124</f>
        <v>0</v>
      </c>
      <c r="Q152" s="83">
        <f>'[1]100'!F125</f>
        <v>0</v>
      </c>
      <c r="R152" s="83">
        <f>'[1]100'!H125</f>
        <v>0</v>
      </c>
      <c r="S152" s="83">
        <f>'[1]100'!F126</f>
        <v>0</v>
      </c>
      <c r="T152" s="83">
        <f>'[1]100'!H126</f>
        <v>0</v>
      </c>
      <c r="U152" s="83">
        <f>'[1]100'!F127</f>
        <v>0</v>
      </c>
      <c r="V152" s="83">
        <f>'[1]100'!H127</f>
        <v>0</v>
      </c>
      <c r="W152" s="83">
        <f>'[1]100'!H127</f>
        <v>0</v>
      </c>
      <c r="X152" s="83">
        <f>'[1]100'!J127</f>
        <v>0</v>
      </c>
      <c r="Y152" s="83">
        <f>'[1]100'!J127</f>
        <v>0</v>
      </c>
      <c r="Z152" s="83">
        <f>'[1]100'!L127</f>
        <v>0</v>
      </c>
      <c r="AA152" s="83">
        <f>'[1]100'!L127</f>
        <v>0</v>
      </c>
      <c r="AB152" s="83">
        <f>'[1]100'!N127</f>
        <v>0</v>
      </c>
      <c r="AC152" s="83">
        <f>'[1]100'!N127</f>
        <v>0</v>
      </c>
      <c r="AD152" s="83">
        <f>'[1]100'!P127</f>
        <v>0</v>
      </c>
      <c r="AE152" s="83">
        <f>'[1]100'!P127</f>
        <v>0</v>
      </c>
      <c r="AF152" s="83">
        <f>'[1]100'!R127</f>
        <v>0</v>
      </c>
      <c r="AG152" s="83">
        <f>'[1]100'!R127</f>
        <v>0</v>
      </c>
      <c r="AH152" s="83">
        <f>'[1]100'!T127</f>
        <v>0</v>
      </c>
      <c r="AI152" s="83">
        <f>'[1]100'!T127</f>
        <v>0</v>
      </c>
      <c r="AJ152" s="83">
        <f>'[1]100'!V127</f>
        <v>0</v>
      </c>
      <c r="AK152" s="83">
        <f>'[1]100'!V127</f>
        <v>0</v>
      </c>
      <c r="AL152" s="83">
        <f>'[1]100'!X127</f>
        <v>0</v>
      </c>
      <c r="AM152" s="83">
        <f>'[1]100'!X127</f>
        <v>0</v>
      </c>
      <c r="AN152" s="83">
        <f>'[1]100'!Z127</f>
        <v>0</v>
      </c>
    </row>
    <row r="153" spans="2:40" x14ac:dyDescent="0.25">
      <c r="B153" s="82">
        <v>148</v>
      </c>
      <c r="C153" s="79">
        <f>'JC1'!I230</f>
        <v>0</v>
      </c>
      <c r="D153" s="83">
        <f>'[1]100'!H119</f>
        <v>0</v>
      </c>
      <c r="E153" s="80">
        <f>'JC1'!I231</f>
        <v>0</v>
      </c>
      <c r="F153" s="84">
        <f>'[1]100'!H120</f>
        <v>0</v>
      </c>
      <c r="G153" s="84">
        <f>'[1]100'!F121</f>
        <v>0</v>
      </c>
      <c r="H153" s="84">
        <f>'[1]100'!H121</f>
        <v>0</v>
      </c>
      <c r="I153" s="83">
        <f>'[1]100'!F122</f>
        <v>0</v>
      </c>
      <c r="J153" s="83">
        <f>'[1]100'!H122</f>
        <v>0</v>
      </c>
      <c r="K153" s="83">
        <f>'[1]100'!F123</f>
        <v>0</v>
      </c>
      <c r="L153" s="83">
        <f>'[1]100'!H123</f>
        <v>0</v>
      </c>
      <c r="M153" s="83">
        <f>'[1]100'!F124</f>
        <v>0</v>
      </c>
      <c r="N153" s="83">
        <f>'[1]100'!H124</f>
        <v>0</v>
      </c>
      <c r="O153" s="83">
        <f>'[1]100'!F125</f>
        <v>0</v>
      </c>
      <c r="P153" s="83">
        <f>'[1]100'!H125</f>
        <v>0</v>
      </c>
      <c r="Q153" s="83">
        <f>'[1]100'!F126</f>
        <v>0</v>
      </c>
      <c r="R153" s="83">
        <f>'[1]100'!H126</f>
        <v>0</v>
      </c>
      <c r="S153" s="83">
        <f>'[1]100'!F127</f>
        <v>0</v>
      </c>
      <c r="T153" s="83">
        <f>'[1]100'!H127</f>
        <v>0</v>
      </c>
      <c r="U153" s="83">
        <f>'[1]100'!F128</f>
        <v>0</v>
      </c>
      <c r="V153" s="83">
        <f>'[1]100'!H128</f>
        <v>0</v>
      </c>
      <c r="W153" s="83">
        <f>'[1]100'!H128</f>
        <v>0</v>
      </c>
      <c r="X153" s="83">
        <f>'[1]100'!J128</f>
        <v>0</v>
      </c>
      <c r="Y153" s="83">
        <f>'[1]100'!J128</f>
        <v>0</v>
      </c>
      <c r="Z153" s="83">
        <f>'[1]100'!L128</f>
        <v>0</v>
      </c>
      <c r="AA153" s="83">
        <f>'[1]100'!L128</f>
        <v>0</v>
      </c>
      <c r="AB153" s="83">
        <f>'[1]100'!N128</f>
        <v>0</v>
      </c>
      <c r="AC153" s="83">
        <f>'[1]100'!N128</f>
        <v>0</v>
      </c>
      <c r="AD153" s="83">
        <f>'[1]100'!P128</f>
        <v>0</v>
      </c>
      <c r="AE153" s="83">
        <f>'[1]100'!P128</f>
        <v>0</v>
      </c>
      <c r="AF153" s="83">
        <f>'[1]100'!R128</f>
        <v>0</v>
      </c>
      <c r="AG153" s="83">
        <f>'[1]100'!R128</f>
        <v>0</v>
      </c>
      <c r="AH153" s="83">
        <f>'[1]100'!T128</f>
        <v>0</v>
      </c>
      <c r="AI153" s="83">
        <f>'[1]100'!T128</f>
        <v>0</v>
      </c>
      <c r="AJ153" s="83">
        <f>'[1]100'!V128</f>
        <v>0</v>
      </c>
      <c r="AK153" s="83">
        <f>'[1]100'!V128</f>
        <v>0</v>
      </c>
      <c r="AL153" s="83">
        <f>'[1]100'!X128</f>
        <v>0</v>
      </c>
      <c r="AM153" s="83">
        <f>'[1]100'!X128</f>
        <v>0</v>
      </c>
      <c r="AN153" s="83">
        <f>'[1]100'!Z128</f>
        <v>0</v>
      </c>
    </row>
    <row r="154" spans="2:40" x14ac:dyDescent="0.25">
      <c r="B154" s="82">
        <v>149</v>
      </c>
      <c r="C154" s="79">
        <f>'JC1'!I231</f>
        <v>0</v>
      </c>
      <c r="D154" s="83">
        <f>'[1]100'!H120</f>
        <v>0</v>
      </c>
      <c r="E154" s="80">
        <f>'JC1'!I232</f>
        <v>0</v>
      </c>
      <c r="F154" s="84">
        <f>'[1]100'!H121</f>
        <v>0</v>
      </c>
      <c r="G154" s="84">
        <f>'[1]100'!F122</f>
        <v>0</v>
      </c>
      <c r="H154" s="84">
        <f>'[1]100'!H122</f>
        <v>0</v>
      </c>
      <c r="I154" s="83">
        <f>'[1]100'!F123</f>
        <v>0</v>
      </c>
      <c r="J154" s="83">
        <f>'[1]100'!H123</f>
        <v>0</v>
      </c>
      <c r="K154" s="83">
        <f>'[1]100'!F124</f>
        <v>0</v>
      </c>
      <c r="L154" s="83">
        <f>'[1]100'!H124</f>
        <v>0</v>
      </c>
      <c r="M154" s="83">
        <f>'[1]100'!F125</f>
        <v>0</v>
      </c>
      <c r="N154" s="83">
        <f>'[1]100'!H125</f>
        <v>0</v>
      </c>
      <c r="O154" s="83">
        <f>'[1]100'!F126</f>
        <v>0</v>
      </c>
      <c r="P154" s="83">
        <f>'[1]100'!H126</f>
        <v>0</v>
      </c>
      <c r="Q154" s="83">
        <f>'[1]100'!F127</f>
        <v>0</v>
      </c>
      <c r="R154" s="83">
        <f>'[1]100'!H127</f>
        <v>0</v>
      </c>
      <c r="S154" s="83">
        <f>'[1]100'!F128</f>
        <v>0</v>
      </c>
      <c r="T154" s="83">
        <f>'[1]100'!H128</f>
        <v>0</v>
      </c>
      <c r="U154" s="83">
        <f>'[1]100'!F129</f>
        <v>0</v>
      </c>
      <c r="V154" s="83">
        <f>'[1]100'!H129</f>
        <v>0</v>
      </c>
      <c r="W154" s="83">
        <f>'[1]100'!H129</f>
        <v>0</v>
      </c>
      <c r="X154" s="83">
        <f>'[1]100'!J129</f>
        <v>0</v>
      </c>
      <c r="Y154" s="83">
        <f>'[1]100'!J129</f>
        <v>0</v>
      </c>
      <c r="Z154" s="83">
        <f>'[1]100'!L129</f>
        <v>0</v>
      </c>
      <c r="AA154" s="83">
        <f>'[1]100'!L129</f>
        <v>0</v>
      </c>
      <c r="AB154" s="83">
        <f>'[1]100'!N129</f>
        <v>0</v>
      </c>
      <c r="AC154" s="83">
        <f>'[1]100'!N129</f>
        <v>0</v>
      </c>
      <c r="AD154" s="83">
        <f>'[1]100'!P129</f>
        <v>0</v>
      </c>
      <c r="AE154" s="83">
        <f>'[1]100'!P129</f>
        <v>0</v>
      </c>
      <c r="AF154" s="83">
        <f>'[1]100'!R129</f>
        <v>0</v>
      </c>
      <c r="AG154" s="83">
        <f>'[1]100'!R129</f>
        <v>0</v>
      </c>
      <c r="AH154" s="83">
        <f>'[1]100'!T129</f>
        <v>0</v>
      </c>
      <c r="AI154" s="83">
        <f>'[1]100'!T129</f>
        <v>0</v>
      </c>
      <c r="AJ154" s="83">
        <f>'[1]100'!V129</f>
        <v>0</v>
      </c>
      <c r="AK154" s="83">
        <f>'[1]100'!V129</f>
        <v>0</v>
      </c>
      <c r="AL154" s="83">
        <f>'[1]100'!X129</f>
        <v>0</v>
      </c>
      <c r="AM154" s="83">
        <f>'[1]100'!X129</f>
        <v>0</v>
      </c>
      <c r="AN154" s="83">
        <f>'[1]100'!Z129</f>
        <v>0</v>
      </c>
    </row>
    <row r="155" spans="2:40" x14ac:dyDescent="0.25">
      <c r="B155" s="82">
        <v>150</v>
      </c>
      <c r="C155" s="79">
        <f>'JC1'!I232</f>
        <v>0</v>
      </c>
      <c r="D155" s="83">
        <f>'[1]100'!H121</f>
        <v>0</v>
      </c>
      <c r="E155" s="80">
        <f>'JC1'!I233</f>
        <v>0</v>
      </c>
      <c r="F155" s="84">
        <f>'[1]100'!H122</f>
        <v>0</v>
      </c>
      <c r="G155" s="84">
        <f>'[1]100'!F123</f>
        <v>0</v>
      </c>
      <c r="H155" s="84">
        <f>'[1]100'!H123</f>
        <v>0</v>
      </c>
      <c r="I155" s="83">
        <f>'[1]100'!F124</f>
        <v>0</v>
      </c>
      <c r="J155" s="83">
        <f>'[1]100'!H124</f>
        <v>0</v>
      </c>
      <c r="K155" s="83">
        <f>'[1]100'!F125</f>
        <v>0</v>
      </c>
      <c r="L155" s="83">
        <f>'[1]100'!H125</f>
        <v>0</v>
      </c>
      <c r="M155" s="83">
        <f>'[1]100'!F126</f>
        <v>0</v>
      </c>
      <c r="N155" s="83">
        <f>'[1]100'!H126</f>
        <v>0</v>
      </c>
      <c r="O155" s="83">
        <f>'[1]100'!F127</f>
        <v>0</v>
      </c>
      <c r="P155" s="83">
        <f>'[1]100'!H127</f>
        <v>0</v>
      </c>
      <c r="Q155" s="83">
        <f>'[1]100'!F128</f>
        <v>0</v>
      </c>
      <c r="R155" s="83">
        <f>'[1]100'!H128</f>
        <v>0</v>
      </c>
      <c r="S155" s="83">
        <f>'[1]100'!F129</f>
        <v>0</v>
      </c>
      <c r="T155" s="83">
        <f>'[1]100'!H129</f>
        <v>0</v>
      </c>
      <c r="U155" s="83">
        <f>'[1]100'!F130</f>
        <v>0</v>
      </c>
      <c r="V155" s="83">
        <f>'[1]100'!H130</f>
        <v>0</v>
      </c>
      <c r="W155" s="83">
        <f>'[1]100'!H130</f>
        <v>0</v>
      </c>
      <c r="X155" s="83">
        <f>'[1]100'!J130</f>
        <v>0</v>
      </c>
      <c r="Y155" s="83">
        <f>'[1]100'!J130</f>
        <v>0</v>
      </c>
      <c r="Z155" s="83">
        <f>'[1]100'!L130</f>
        <v>0</v>
      </c>
      <c r="AA155" s="83">
        <f>'[1]100'!L130</f>
        <v>0</v>
      </c>
      <c r="AB155" s="83">
        <f>'[1]100'!N130</f>
        <v>0</v>
      </c>
      <c r="AC155" s="83">
        <f>'[1]100'!N130</f>
        <v>0</v>
      </c>
      <c r="AD155" s="83">
        <f>'[1]100'!P130</f>
        <v>0</v>
      </c>
      <c r="AE155" s="83">
        <f>'[1]100'!P130</f>
        <v>0</v>
      </c>
      <c r="AF155" s="83">
        <f>'[1]100'!R130</f>
        <v>0</v>
      </c>
      <c r="AG155" s="83">
        <f>'[1]100'!R130</f>
        <v>0</v>
      </c>
      <c r="AH155" s="83">
        <f>'[1]100'!T130</f>
        <v>0</v>
      </c>
      <c r="AI155" s="83">
        <f>'[1]100'!T130</f>
        <v>0</v>
      </c>
      <c r="AJ155" s="83">
        <f>'[1]100'!V130</f>
        <v>0</v>
      </c>
      <c r="AK155" s="83">
        <f>'[1]100'!V130</f>
        <v>0</v>
      </c>
      <c r="AL155" s="83">
        <f>'[1]100'!X130</f>
        <v>0</v>
      </c>
      <c r="AM155" s="83">
        <f>'[1]100'!X130</f>
        <v>0</v>
      </c>
      <c r="AN155" s="83">
        <f>'[1]100'!Z130</f>
        <v>0</v>
      </c>
    </row>
  </sheetData>
  <mergeCells count="19">
    <mergeCell ref="AM4:AN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M4:N4"/>
    <mergeCell ref="O4:P4"/>
    <mergeCell ref="Q4:R4"/>
    <mergeCell ref="S4:T4"/>
    <mergeCell ref="C4:D4"/>
    <mergeCell ref="E4:F4"/>
    <mergeCell ref="G4:H4"/>
    <mergeCell ref="I4:J4"/>
    <mergeCell ref="K4:L4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H158"/>
  <sheetViews>
    <sheetView topLeftCell="A130" zoomScale="130" zoomScaleNormal="130" workbookViewId="0">
      <selection activeCell="A15" sqref="A15:D15"/>
    </sheetView>
  </sheetViews>
  <sheetFormatPr baseColWidth="10" defaultColWidth="11.5703125" defaultRowHeight="12.75" x14ac:dyDescent="0.2"/>
  <cols>
    <col min="1" max="1" width="1.28515625" style="1" customWidth="1"/>
    <col min="2" max="2" width="6" style="1" customWidth="1"/>
    <col min="3" max="3" width="5.7109375" style="1" customWidth="1"/>
    <col min="4" max="4" width="3.5703125" style="1" customWidth="1"/>
    <col min="5" max="5" width="3.7109375" style="1" customWidth="1"/>
    <col min="6" max="6" width="3.85546875" style="1" customWidth="1"/>
    <col min="7" max="7" width="3" style="1" customWidth="1"/>
    <col min="8" max="8" width="2.5703125" style="1" customWidth="1"/>
    <col min="9" max="9" width="2.42578125" style="1" customWidth="1"/>
    <col min="10" max="10" width="2" style="1" customWidth="1"/>
    <col min="11" max="12" width="1.7109375" style="1" customWidth="1"/>
    <col min="13" max="13" width="3.85546875" style="1" customWidth="1"/>
    <col min="14" max="14" width="2.85546875" style="1" customWidth="1"/>
    <col min="15" max="15" width="1.7109375" style="1" customWidth="1"/>
    <col min="16" max="16" width="1.85546875" style="1" customWidth="1"/>
    <col min="17" max="17" width="1.42578125" style="1" customWidth="1"/>
    <col min="18" max="18" width="1.5703125" style="1" customWidth="1"/>
    <col min="19" max="19" width="1.28515625" style="1" customWidth="1"/>
    <col min="20" max="20" width="2.7109375" style="1" customWidth="1"/>
    <col min="21" max="21" width="0.85546875" style="1" customWidth="1"/>
    <col min="22" max="22" width="2" style="1" customWidth="1"/>
    <col min="23" max="23" width="1" style="1" customWidth="1"/>
    <col min="24" max="25" width="2.7109375" style="1" customWidth="1"/>
    <col min="26" max="26" width="2.28515625" style="1" customWidth="1"/>
    <col min="27" max="27" width="5.28515625" style="1" customWidth="1"/>
    <col min="28" max="28" width="4.42578125" style="1" customWidth="1"/>
    <col min="29" max="29" width="2.5703125" style="1" customWidth="1"/>
    <col min="30" max="30" width="3.140625" style="1" customWidth="1"/>
    <col min="31" max="31" width="3.28515625" style="1" customWidth="1"/>
    <col min="32" max="32" width="1.85546875" style="1" customWidth="1"/>
    <col min="33" max="33" width="4.7109375" style="1" customWidth="1"/>
    <col min="34" max="34" width="1.42578125" style="1" customWidth="1"/>
    <col min="35" max="35" width="1.5703125" style="1" customWidth="1"/>
    <col min="36" max="36" width="0.85546875" style="1" customWidth="1"/>
    <col min="37" max="37" width="1.140625" style="1" customWidth="1"/>
    <col min="38" max="38" width="12.42578125" style="1" customWidth="1"/>
    <col min="39" max="39" width="11" style="1" customWidth="1"/>
    <col min="40" max="58" width="11.5703125" style="1"/>
    <col min="59" max="60" width="11.5703125" style="1" customWidth="1"/>
    <col min="61" max="16384" width="11.5703125" style="1"/>
  </cols>
  <sheetData>
    <row r="1" spans="1:40" ht="6" customHeight="1" x14ac:dyDescent="0.2"/>
    <row r="2" spans="1:40" x14ac:dyDescent="0.2">
      <c r="G2" s="10"/>
      <c r="H2" s="10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8"/>
      <c r="AB2" s="11" t="s">
        <v>25</v>
      </c>
      <c r="AC2" s="193">
        <f ca="1">TODAY()</f>
        <v>42041</v>
      </c>
      <c r="AD2" s="193"/>
      <c r="AE2" s="193"/>
      <c r="AF2" s="193"/>
      <c r="AG2" s="193"/>
      <c r="AH2" s="193"/>
      <c r="AI2" s="193"/>
      <c r="AJ2" s="193"/>
      <c r="AK2" s="193"/>
    </row>
    <row r="3" spans="1:40" ht="6" customHeight="1" x14ac:dyDescent="0.2"/>
    <row r="4" spans="1:40" x14ac:dyDescent="0.2">
      <c r="H4" s="12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2"/>
      <c r="AB4" s="11" t="s">
        <v>26</v>
      </c>
      <c r="AC4" s="195">
        <v>1</v>
      </c>
      <c r="AD4" s="195"/>
      <c r="AE4" s="195"/>
      <c r="AF4" s="195"/>
      <c r="AG4" s="195"/>
      <c r="AH4" s="195"/>
      <c r="AI4" s="195"/>
      <c r="AJ4" s="195"/>
      <c r="AK4" s="195"/>
    </row>
    <row r="5" spans="1:40" ht="4.5" customHeight="1" x14ac:dyDescent="0.2"/>
    <row r="6" spans="1:40" x14ac:dyDescent="0.2"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3"/>
    </row>
    <row r="7" spans="1:40" ht="5.25" customHeight="1" x14ac:dyDescent="0.2"/>
    <row r="8" spans="1:40" ht="13.5" x14ac:dyDescent="0.25">
      <c r="E8" s="14" t="s">
        <v>12</v>
      </c>
      <c r="F8" s="14"/>
      <c r="H8" s="196" t="str">
        <f>IF(Données!A4=Données!X3," ",Données!A4)</f>
        <v xml:space="preserve"> 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5"/>
      <c r="AC8" s="197" t="s">
        <v>13</v>
      </c>
      <c r="AD8" s="197"/>
      <c r="AE8" s="16"/>
      <c r="AF8" s="20"/>
      <c r="AG8" s="54"/>
    </row>
    <row r="9" spans="1:40" ht="6.75" customHeight="1" x14ac:dyDescent="0.2"/>
    <row r="10" spans="1:40" ht="12" customHeight="1" x14ac:dyDescent="0.2">
      <c r="A10" s="17" t="s">
        <v>2</v>
      </c>
      <c r="B10" s="17"/>
      <c r="X10" s="205" t="s">
        <v>5</v>
      </c>
      <c r="Y10" s="205"/>
      <c r="Z10" s="205"/>
      <c r="AA10" s="205"/>
      <c r="AB10" s="205"/>
      <c r="AC10" s="205"/>
      <c r="AD10" s="205"/>
      <c r="AE10" s="205"/>
      <c r="AF10" s="12"/>
      <c r="AG10" s="12"/>
      <c r="AH10" s="12"/>
      <c r="AI10" s="12"/>
      <c r="AJ10" s="12"/>
      <c r="AK10" s="12"/>
    </row>
    <row r="11" spans="1:40" ht="5.25" customHeight="1" x14ac:dyDescent="0.2"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40" ht="12.95" customHeight="1" x14ac:dyDescent="0.2">
      <c r="A12" s="118"/>
      <c r="B12" s="118"/>
      <c r="C12" s="118"/>
      <c r="D12" s="118"/>
      <c r="E12" s="120" t="s">
        <v>0</v>
      </c>
      <c r="F12" s="121"/>
      <c r="G12" s="122" t="s">
        <v>1</v>
      </c>
      <c r="H12" s="122"/>
      <c r="I12" s="122"/>
      <c r="J12" s="214" t="s">
        <v>226</v>
      </c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6"/>
      <c r="X12" s="206" t="s">
        <v>3</v>
      </c>
      <c r="Y12" s="207"/>
      <c r="Z12" s="207"/>
      <c r="AA12" s="207"/>
      <c r="AB12" s="219"/>
      <c r="AC12" s="219"/>
      <c r="AD12" s="219"/>
      <c r="AE12" s="219"/>
      <c r="AF12" s="219"/>
      <c r="AG12" s="219"/>
      <c r="AH12" s="219"/>
      <c r="AI12" s="61"/>
      <c r="AJ12" s="61"/>
      <c r="AK12" s="62"/>
      <c r="AN12" s="35"/>
    </row>
    <row r="13" spans="1:40" ht="12.95" customHeight="1" x14ac:dyDescent="0.2">
      <c r="A13" s="114"/>
      <c r="B13" s="114"/>
      <c r="C13" s="114"/>
      <c r="D13" s="114"/>
      <c r="E13" s="198"/>
      <c r="F13" s="199"/>
      <c r="G13" s="200" t="str">
        <f>IF(E13=O10,"-",E13*8)</f>
        <v>-</v>
      </c>
      <c r="H13" s="200"/>
      <c r="I13" s="200"/>
      <c r="J13" s="179"/>
      <c r="K13" s="160"/>
      <c r="L13" s="160"/>
      <c r="M13" s="160"/>
      <c r="N13" s="57"/>
      <c r="O13" s="208" t="s">
        <v>227</v>
      </c>
      <c r="P13" s="208"/>
      <c r="Q13" s="220"/>
      <c r="R13" s="220"/>
      <c r="S13" s="160"/>
      <c r="T13" s="160"/>
      <c r="U13" s="160"/>
      <c r="V13" s="160"/>
      <c r="W13" s="161"/>
      <c r="X13" s="201" t="s">
        <v>53</v>
      </c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40" ht="12.95" customHeight="1" x14ac:dyDescent="0.2">
      <c r="A14" s="114"/>
      <c r="B14" s="114"/>
      <c r="C14" s="114"/>
      <c r="D14" s="114"/>
      <c r="E14" s="198"/>
      <c r="F14" s="199"/>
      <c r="G14" s="200" t="str">
        <f t="shared" ref="G14:G15" si="0">IF(E14=O11,"-",E14*8)</f>
        <v>-</v>
      </c>
      <c r="H14" s="200"/>
      <c r="I14" s="200"/>
      <c r="J14" s="224" t="s">
        <v>225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6"/>
      <c r="X14" s="212" t="s">
        <v>42</v>
      </c>
      <c r="Y14" s="203"/>
      <c r="Z14" s="218"/>
      <c r="AA14" s="218"/>
      <c r="AB14" s="203" t="s">
        <v>43</v>
      </c>
      <c r="AC14" s="203"/>
      <c r="AD14" s="203"/>
      <c r="AE14" s="218"/>
      <c r="AF14" s="218"/>
      <c r="AG14" s="218"/>
      <c r="AH14" s="218"/>
      <c r="AI14" s="63"/>
      <c r="AJ14" s="63"/>
      <c r="AK14" s="64"/>
      <c r="AN14" s="34"/>
    </row>
    <row r="15" spans="1:40" ht="12.95" customHeight="1" x14ac:dyDescent="0.2">
      <c r="A15" s="114"/>
      <c r="B15" s="114"/>
      <c r="C15" s="114"/>
      <c r="D15" s="114"/>
      <c r="E15" s="198"/>
      <c r="F15" s="199"/>
      <c r="G15" s="200" t="str">
        <f t="shared" si="0"/>
        <v>-</v>
      </c>
      <c r="H15" s="200"/>
      <c r="I15" s="200"/>
      <c r="J15" s="222"/>
      <c r="K15" s="194"/>
      <c r="L15" s="194"/>
      <c r="M15" s="194"/>
      <c r="N15" s="58"/>
      <c r="O15" s="213" t="s">
        <v>227</v>
      </c>
      <c r="P15" s="213"/>
      <c r="Q15" s="221"/>
      <c r="R15" s="221"/>
      <c r="S15" s="194"/>
      <c r="T15" s="194"/>
      <c r="U15" s="194"/>
      <c r="V15" s="194"/>
      <c r="W15" s="223"/>
      <c r="X15" s="210" t="s">
        <v>4</v>
      </c>
      <c r="Y15" s="211"/>
      <c r="Z15" s="211"/>
      <c r="AA15" s="211"/>
      <c r="AB15" s="211"/>
      <c r="AC15" s="18"/>
      <c r="AD15" s="217"/>
      <c r="AE15" s="217"/>
      <c r="AF15" s="217"/>
      <c r="AG15" s="217"/>
      <c r="AH15" s="217"/>
      <c r="AI15" s="217"/>
      <c r="AJ15" s="217"/>
      <c r="AK15" s="65"/>
    </row>
    <row r="16" spans="1:40" ht="6" customHeight="1" x14ac:dyDescent="0.2"/>
    <row r="17" spans="1:37" ht="17.25" customHeight="1" x14ac:dyDescent="0.2">
      <c r="A17" s="230" t="s">
        <v>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  <c r="M17" s="114"/>
      <c r="N17" s="114"/>
      <c r="O17" s="114"/>
      <c r="P17" s="114"/>
      <c r="Q17" s="19"/>
      <c r="R17" s="19"/>
      <c r="S17" s="230" t="s">
        <v>6</v>
      </c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2"/>
      <c r="AG17" s="227"/>
      <c r="AH17" s="228"/>
      <c r="AI17" s="228"/>
      <c r="AJ17" s="228"/>
      <c r="AK17" s="229"/>
    </row>
    <row r="18" spans="1:37" ht="10.5" customHeight="1" x14ac:dyDescent="0.2">
      <c r="A18" s="190" t="str">
        <f>IF(C18="","","V")</f>
        <v/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189"/>
      <c r="N18" s="189"/>
      <c r="O18" s="189"/>
      <c r="P18" s="189"/>
      <c r="Q18" s="5"/>
      <c r="R18" s="5"/>
      <c r="S18" s="190" t="str">
        <f>IF(X18="","","V")</f>
        <v/>
      </c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86"/>
      <c r="AH18" s="187"/>
      <c r="AI18" s="187"/>
      <c r="AJ18" s="187"/>
      <c r="AK18" s="188"/>
    </row>
    <row r="19" spans="1:37" ht="10.5" customHeight="1" x14ac:dyDescent="0.2">
      <c r="A19" s="190" t="str">
        <f t="shared" ref="A19:A26" si="1">IF(C19="","","V")</f>
        <v/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189"/>
      <c r="N19" s="189"/>
      <c r="O19" s="189"/>
      <c r="P19" s="189"/>
      <c r="Q19" s="5"/>
      <c r="R19" s="5"/>
      <c r="S19" s="190" t="str">
        <f t="shared" ref="S19:S26" si="2">IF(X19="","","V")</f>
        <v/>
      </c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2"/>
      <c r="AG19" s="186"/>
      <c r="AH19" s="187"/>
      <c r="AI19" s="187"/>
      <c r="AJ19" s="187"/>
      <c r="AK19" s="188"/>
    </row>
    <row r="20" spans="1:37" ht="10.5" customHeight="1" x14ac:dyDescent="0.2">
      <c r="A20" s="190" t="str">
        <f t="shared" si="1"/>
        <v/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189"/>
      <c r="N20" s="189"/>
      <c r="O20" s="189"/>
      <c r="P20" s="189"/>
      <c r="Q20" s="5"/>
      <c r="R20" s="5"/>
      <c r="S20" s="190" t="str">
        <f t="shared" si="2"/>
        <v/>
      </c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2"/>
      <c r="AG20" s="186"/>
      <c r="AH20" s="187"/>
      <c r="AI20" s="187"/>
      <c r="AJ20" s="187"/>
      <c r="AK20" s="188"/>
    </row>
    <row r="21" spans="1:37" ht="10.5" customHeight="1" x14ac:dyDescent="0.2">
      <c r="A21" s="190" t="str">
        <f t="shared" si="1"/>
        <v/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189"/>
      <c r="N21" s="189"/>
      <c r="O21" s="189"/>
      <c r="P21" s="189"/>
      <c r="Q21" s="5"/>
      <c r="R21" s="5"/>
      <c r="S21" s="190" t="str">
        <f t="shared" si="2"/>
        <v/>
      </c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2"/>
      <c r="AG21" s="186"/>
      <c r="AH21" s="187"/>
      <c r="AI21" s="187"/>
      <c r="AJ21" s="187"/>
      <c r="AK21" s="188"/>
    </row>
    <row r="22" spans="1:37" ht="10.5" customHeight="1" x14ac:dyDescent="0.2">
      <c r="A22" s="190" t="str">
        <f t="shared" si="1"/>
        <v/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189"/>
      <c r="N22" s="189"/>
      <c r="O22" s="189"/>
      <c r="P22" s="189"/>
      <c r="Q22" s="5"/>
      <c r="R22" s="5"/>
      <c r="S22" s="190" t="str">
        <f t="shared" si="2"/>
        <v/>
      </c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2"/>
      <c r="AG22" s="186"/>
      <c r="AH22" s="187"/>
      <c r="AI22" s="187"/>
      <c r="AJ22" s="187"/>
      <c r="AK22" s="188"/>
    </row>
    <row r="23" spans="1:37" ht="10.5" customHeight="1" x14ac:dyDescent="0.2">
      <c r="A23" s="190" t="str">
        <f t="shared" si="1"/>
        <v/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189"/>
      <c r="N23" s="189"/>
      <c r="O23" s="189"/>
      <c r="P23" s="189"/>
      <c r="Q23" s="5"/>
      <c r="R23" s="5"/>
      <c r="S23" s="190" t="str">
        <f t="shared" si="2"/>
        <v/>
      </c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2"/>
      <c r="AG23" s="186"/>
      <c r="AH23" s="187"/>
      <c r="AI23" s="187"/>
      <c r="AJ23" s="187"/>
      <c r="AK23" s="188"/>
    </row>
    <row r="24" spans="1:37" ht="10.5" customHeight="1" x14ac:dyDescent="0.2">
      <c r="A24" s="190" t="str">
        <f t="shared" si="1"/>
        <v/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189"/>
      <c r="N24" s="189"/>
      <c r="O24" s="189"/>
      <c r="P24" s="189"/>
      <c r="Q24" s="5"/>
      <c r="R24" s="5"/>
      <c r="S24" s="190" t="str">
        <f t="shared" si="2"/>
        <v/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86"/>
      <c r="AH24" s="187"/>
      <c r="AI24" s="187"/>
      <c r="AJ24" s="187"/>
      <c r="AK24" s="188"/>
    </row>
    <row r="25" spans="1:37" ht="10.5" customHeight="1" x14ac:dyDescent="0.2">
      <c r="A25" s="190" t="str">
        <f t="shared" si="1"/>
        <v/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189"/>
      <c r="N25" s="189"/>
      <c r="O25" s="189"/>
      <c r="P25" s="189"/>
      <c r="Q25" s="5"/>
      <c r="R25" s="5"/>
      <c r="S25" s="190" t="str">
        <f t="shared" si="2"/>
        <v/>
      </c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2"/>
      <c r="AG25" s="186"/>
      <c r="AH25" s="187"/>
      <c r="AI25" s="187"/>
      <c r="AJ25" s="187"/>
      <c r="AK25" s="188"/>
    </row>
    <row r="26" spans="1:37" ht="10.5" customHeight="1" x14ac:dyDescent="0.2">
      <c r="A26" s="190" t="str">
        <f t="shared" si="1"/>
        <v/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189"/>
      <c r="N26" s="189"/>
      <c r="O26" s="189"/>
      <c r="P26" s="189"/>
      <c r="Q26" s="5"/>
      <c r="R26" s="5"/>
      <c r="S26" s="190" t="str">
        <f t="shared" si="2"/>
        <v/>
      </c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2"/>
      <c r="AG26" s="186"/>
      <c r="AH26" s="187"/>
      <c r="AI26" s="187"/>
      <c r="AJ26" s="187"/>
      <c r="AK26" s="188"/>
    </row>
    <row r="27" spans="1:37" ht="6" customHeight="1" x14ac:dyDescent="0.2"/>
    <row r="28" spans="1:37" ht="12" customHeight="1" x14ac:dyDescent="0.2">
      <c r="A28" s="178" t="s">
        <v>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9"/>
      <c r="M28" s="178" t="s">
        <v>8</v>
      </c>
      <c r="N28" s="168"/>
      <c r="O28" s="168"/>
      <c r="P28" s="169"/>
      <c r="S28" s="178" t="s">
        <v>7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9"/>
      <c r="AF28" s="178" t="s">
        <v>8</v>
      </c>
      <c r="AG28" s="168"/>
      <c r="AH28" s="168"/>
      <c r="AI28" s="168"/>
      <c r="AJ28" s="168"/>
      <c r="AK28" s="169"/>
    </row>
    <row r="29" spans="1:37" ht="9" customHeight="1" x14ac:dyDescent="0.2">
      <c r="A29" s="180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7"/>
      <c r="M29" s="180" t="s">
        <v>9</v>
      </c>
      <c r="N29" s="166"/>
      <c r="O29" s="166"/>
      <c r="P29" s="167"/>
      <c r="S29" s="180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7"/>
      <c r="AF29" s="180" t="s">
        <v>9</v>
      </c>
      <c r="AG29" s="166"/>
      <c r="AH29" s="166"/>
      <c r="AI29" s="166"/>
      <c r="AJ29" s="166"/>
      <c r="AK29" s="167"/>
    </row>
    <row r="30" spans="1:37" ht="10.5" customHeight="1" x14ac:dyDescent="0.2">
      <c r="A30" s="144" t="str">
        <f>IF(Données!A8=ZZ1," ",Données!A8)</f>
        <v xml:space="preserve"> 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33"/>
      <c r="N30" s="134"/>
      <c r="O30" s="174" t="s">
        <v>11</v>
      </c>
      <c r="P30" s="175"/>
      <c r="S30" s="144" t="str">
        <f>IF(Données!E8=ZZ1," ",Données!E8)</f>
        <v xml:space="preserve"> </v>
      </c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6"/>
      <c r="AF30" s="133"/>
      <c r="AG30" s="134"/>
      <c r="AH30" s="134"/>
      <c r="AI30" s="176" t="s">
        <v>57</v>
      </c>
      <c r="AJ30" s="176"/>
      <c r="AK30" s="177"/>
    </row>
    <row r="31" spans="1:37" ht="10.5" customHeight="1" x14ac:dyDescent="0.2">
      <c r="A31" s="144" t="str">
        <f>IF(Données!A9=ZZ2," ",Données!A9)</f>
        <v xml:space="preserve"> 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6"/>
      <c r="M31" s="133"/>
      <c r="N31" s="134"/>
      <c r="O31" s="174" t="s">
        <v>11</v>
      </c>
      <c r="P31" s="175"/>
      <c r="S31" s="144" t="str">
        <f>IF(Données!E9=ZZ2," ",Données!E9)</f>
        <v xml:space="preserve"> 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6"/>
      <c r="AF31" s="133"/>
      <c r="AG31" s="134"/>
      <c r="AH31" s="134"/>
      <c r="AI31" s="176" t="s">
        <v>57</v>
      </c>
      <c r="AJ31" s="176"/>
      <c r="AK31" s="177"/>
    </row>
    <row r="32" spans="1:37" ht="10.5" customHeight="1" x14ac:dyDescent="0.2">
      <c r="A32" s="144" t="str">
        <f>IF(Données!A10=ZZ3," ",Données!A10)</f>
        <v xml:space="preserve"> 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133"/>
      <c r="N32" s="134"/>
      <c r="O32" s="174" t="s">
        <v>11</v>
      </c>
      <c r="P32" s="175"/>
      <c r="S32" s="144" t="str">
        <f>IF(Données!E10=ZZ3," ",Données!E10)</f>
        <v xml:space="preserve"> </v>
      </c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6"/>
      <c r="AF32" s="133"/>
      <c r="AG32" s="134"/>
      <c r="AH32" s="134"/>
      <c r="AI32" s="176" t="s">
        <v>57</v>
      </c>
      <c r="AJ32" s="176"/>
      <c r="AK32" s="177"/>
    </row>
    <row r="33" spans="1:37" ht="10.5" customHeight="1" x14ac:dyDescent="0.2">
      <c r="A33" s="144" t="str">
        <f>IF(Données!A11=ZZ4," ",Données!A11)</f>
        <v xml:space="preserve"> 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6"/>
      <c r="M33" s="133"/>
      <c r="N33" s="134"/>
      <c r="O33" s="174" t="s">
        <v>11</v>
      </c>
      <c r="P33" s="175"/>
      <c r="S33" s="144" t="str">
        <f>IF(Données!E11=ZZ4," ",Données!E11)</f>
        <v xml:space="preserve"> </v>
      </c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6"/>
      <c r="AF33" s="133"/>
      <c r="AG33" s="134"/>
      <c r="AH33" s="134"/>
      <c r="AI33" s="176" t="s">
        <v>57</v>
      </c>
      <c r="AJ33" s="176"/>
      <c r="AK33" s="177"/>
    </row>
    <row r="34" spans="1:37" ht="10.5" customHeight="1" x14ac:dyDescent="0.2">
      <c r="A34" s="144" t="str">
        <f>IF(Données!A12=ZZ5," ",Données!A12)</f>
        <v xml:space="preserve"> 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6"/>
      <c r="M34" s="133"/>
      <c r="N34" s="134"/>
      <c r="O34" s="174" t="s">
        <v>11</v>
      </c>
      <c r="P34" s="175"/>
      <c r="S34" s="144" t="str">
        <f>IF(Données!E12=ZZ5," ",Données!E12)</f>
        <v xml:space="preserve"> </v>
      </c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/>
      <c r="AF34" s="133"/>
      <c r="AG34" s="134"/>
      <c r="AH34" s="134"/>
      <c r="AI34" s="176" t="s">
        <v>57</v>
      </c>
      <c r="AJ34" s="176"/>
      <c r="AK34" s="177"/>
    </row>
    <row r="35" spans="1:37" ht="10.5" customHeight="1" x14ac:dyDescent="0.2">
      <c r="A35" s="144" t="str">
        <f>IF(Données!A13=ZZ6," ",Données!A13)</f>
        <v xml:space="preserve"> 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6"/>
      <c r="M35" s="133"/>
      <c r="N35" s="134"/>
      <c r="O35" s="174" t="s">
        <v>11</v>
      </c>
      <c r="P35" s="175"/>
      <c r="S35" s="144" t="str">
        <f>IF(Données!E13=ZZ6," ",Données!E13)</f>
        <v xml:space="preserve"> </v>
      </c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6"/>
      <c r="AF35" s="133"/>
      <c r="AG35" s="134"/>
      <c r="AH35" s="134"/>
      <c r="AI35" s="176" t="s">
        <v>57</v>
      </c>
      <c r="AJ35" s="176"/>
      <c r="AK35" s="177"/>
    </row>
    <row r="36" spans="1:37" ht="10.5" customHeight="1" x14ac:dyDescent="0.2">
      <c r="A36" s="144" t="str">
        <f>IF(Données!A14=ZZ7," ",Données!A14)</f>
        <v xml:space="preserve"> 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6"/>
      <c r="M36" s="133"/>
      <c r="N36" s="134"/>
      <c r="O36" s="174" t="s">
        <v>11</v>
      </c>
      <c r="P36" s="175"/>
      <c r="S36" s="144" t="str">
        <f>IF(Données!E14=ZZ7," ",Données!E14)</f>
        <v xml:space="preserve"> </v>
      </c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6"/>
      <c r="AF36" s="133"/>
      <c r="AG36" s="134"/>
      <c r="AH36" s="134"/>
      <c r="AI36" s="176" t="s">
        <v>57</v>
      </c>
      <c r="AJ36" s="176"/>
      <c r="AK36" s="177"/>
    </row>
    <row r="37" spans="1:37" ht="10.5" customHeight="1" x14ac:dyDescent="0.2">
      <c r="A37" s="144" t="str">
        <f>IF(Données!A15=ZZ8," ",Données!A15)</f>
        <v xml:space="preserve"> 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6"/>
      <c r="M37" s="133"/>
      <c r="N37" s="134"/>
      <c r="O37" s="174" t="s">
        <v>11</v>
      </c>
      <c r="P37" s="175"/>
      <c r="S37" s="144" t="str">
        <f>IF(Données!E15=ZZ8," ",Données!E15)</f>
        <v xml:space="preserve"> </v>
      </c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6"/>
      <c r="AF37" s="133"/>
      <c r="AG37" s="134"/>
      <c r="AH37" s="134"/>
      <c r="AI37" s="176" t="s">
        <v>57</v>
      </c>
      <c r="AJ37" s="176"/>
      <c r="AK37" s="177"/>
    </row>
    <row r="38" spans="1:37" ht="10.5" customHeight="1" x14ac:dyDescent="0.2">
      <c r="A38" s="144" t="str">
        <f>IF(Données!A16=ZZ9," ",Données!A16)</f>
        <v xml:space="preserve"> 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6"/>
      <c r="M38" s="133"/>
      <c r="N38" s="134"/>
      <c r="O38" s="174" t="s">
        <v>11</v>
      </c>
      <c r="P38" s="175"/>
      <c r="S38" s="144" t="str">
        <f>IF(Données!E16=ZZ9," ",Données!E16)</f>
        <v xml:space="preserve"> </v>
      </c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6"/>
      <c r="AF38" s="133"/>
      <c r="AG38" s="134"/>
      <c r="AH38" s="134"/>
      <c r="AI38" s="176" t="s">
        <v>57</v>
      </c>
      <c r="AJ38" s="176"/>
      <c r="AK38" s="177"/>
    </row>
    <row r="39" spans="1:37" ht="10.5" customHeight="1" x14ac:dyDescent="0.2">
      <c r="A39" s="144" t="str">
        <f>IF(Données!A17=ZZ10," ",Données!A17)</f>
        <v xml:space="preserve"> 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6"/>
      <c r="M39" s="133"/>
      <c r="N39" s="134"/>
      <c r="O39" s="174" t="s">
        <v>11</v>
      </c>
      <c r="P39" s="175"/>
      <c r="S39" s="144" t="str">
        <f>IF(Données!E17=ZZ10," ",Données!E17)</f>
        <v xml:space="preserve"> 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F39" s="133"/>
      <c r="AG39" s="134"/>
      <c r="AH39" s="134"/>
      <c r="AI39" s="176" t="s">
        <v>57</v>
      </c>
      <c r="AJ39" s="176"/>
      <c r="AK39" s="177"/>
    </row>
    <row r="40" spans="1:37" ht="10.5" customHeight="1" x14ac:dyDescent="0.2">
      <c r="A40" s="144" t="str">
        <f>IF(Données!A18=ZZ11," ",Données!A18)</f>
        <v xml:space="preserve"> 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133"/>
      <c r="N40" s="134"/>
      <c r="O40" s="174" t="s">
        <v>11</v>
      </c>
      <c r="P40" s="175"/>
      <c r="S40" s="144" t="str">
        <f>IF(Données!E18=ZZ11," ",Données!E18)</f>
        <v xml:space="preserve"> </v>
      </c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6"/>
      <c r="AF40" s="133"/>
      <c r="AG40" s="134"/>
      <c r="AH40" s="134"/>
      <c r="AI40" s="176" t="s">
        <v>57</v>
      </c>
      <c r="AJ40" s="176"/>
      <c r="AK40" s="177"/>
    </row>
    <row r="41" spans="1:37" ht="10.5" customHeight="1" x14ac:dyDescent="0.2">
      <c r="A41" s="144" t="str">
        <f>IF(Données!A19=ZZ12," ",Données!A19)</f>
        <v xml:space="preserve"> 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6"/>
      <c r="M41" s="133"/>
      <c r="N41" s="134"/>
      <c r="O41" s="174" t="s">
        <v>11</v>
      </c>
      <c r="P41" s="175"/>
      <c r="S41" s="144" t="str">
        <f>IF(Données!E19=ZZ12," ",Données!E19)</f>
        <v xml:space="preserve"> </v>
      </c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6"/>
      <c r="AF41" s="133"/>
      <c r="AG41" s="134"/>
      <c r="AH41" s="134"/>
      <c r="AI41" s="176" t="s">
        <v>57</v>
      </c>
      <c r="AJ41" s="176"/>
      <c r="AK41" s="177"/>
    </row>
    <row r="42" spans="1:37" ht="10.5" customHeight="1" x14ac:dyDescent="0.2">
      <c r="A42" s="144" t="str">
        <f>IF(Données!A20=ZZ13," ",Données!A20)</f>
        <v xml:space="preserve"> 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6"/>
      <c r="M42" s="133"/>
      <c r="N42" s="134"/>
      <c r="O42" s="174" t="s">
        <v>11</v>
      </c>
      <c r="P42" s="175"/>
      <c r="S42" s="144" t="str">
        <f>IF(Données!E20=ZZ13," ",Données!E20)</f>
        <v xml:space="preserve"> </v>
      </c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6"/>
      <c r="AF42" s="133"/>
      <c r="AG42" s="134"/>
      <c r="AH42" s="134"/>
      <c r="AI42" s="176" t="s">
        <v>57</v>
      </c>
      <c r="AJ42" s="176"/>
      <c r="AK42" s="177"/>
    </row>
    <row r="43" spans="1:37" ht="10.5" customHeight="1" x14ac:dyDescent="0.2">
      <c r="A43" s="144" t="str">
        <f>IF(Données!A21=ZZ14," ",Données!A21)</f>
        <v xml:space="preserve"> 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6"/>
      <c r="M43" s="133"/>
      <c r="N43" s="134"/>
      <c r="O43" s="174" t="s">
        <v>11</v>
      </c>
      <c r="P43" s="175"/>
      <c r="S43" s="144" t="str">
        <f>IF(Données!E21=ZZ14," ",Données!E21)</f>
        <v xml:space="preserve"> </v>
      </c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6"/>
      <c r="AF43" s="133"/>
      <c r="AG43" s="134"/>
      <c r="AH43" s="134"/>
      <c r="AI43" s="176" t="s">
        <v>57</v>
      </c>
      <c r="AJ43" s="176"/>
      <c r="AK43" s="177"/>
    </row>
    <row r="44" spans="1:37" ht="10.5" customHeight="1" x14ac:dyDescent="0.2">
      <c r="A44" s="144" t="str">
        <f>IF(Données!A22=ZZ15," ",Données!A22)</f>
        <v xml:space="preserve"> 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6"/>
      <c r="M44" s="133"/>
      <c r="N44" s="134"/>
      <c r="O44" s="174" t="s">
        <v>11</v>
      </c>
      <c r="P44" s="175"/>
      <c r="S44" s="144" t="str">
        <f>IF(Données!E22=ZZ15," ",Données!E22)</f>
        <v xml:space="preserve"> </v>
      </c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6"/>
      <c r="AF44" s="133"/>
      <c r="AG44" s="134"/>
      <c r="AH44" s="134"/>
      <c r="AI44" s="176" t="s">
        <v>57</v>
      </c>
      <c r="AJ44" s="176"/>
      <c r="AK44" s="177"/>
    </row>
    <row r="45" spans="1:37" ht="10.5" customHeight="1" x14ac:dyDescent="0.2">
      <c r="A45" s="144" t="str">
        <f>IF(Données!A23=ZZ16," ",Données!A23)</f>
        <v xml:space="preserve"> 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6"/>
      <c r="M45" s="133"/>
      <c r="N45" s="134"/>
      <c r="O45" s="174" t="s">
        <v>11</v>
      </c>
      <c r="P45" s="175"/>
      <c r="S45" s="144" t="str">
        <f>IF(Données!E23=ZZ16," ",Données!E23)</f>
        <v xml:space="preserve"> 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6"/>
      <c r="AF45" s="133"/>
      <c r="AG45" s="134"/>
      <c r="AH45" s="134"/>
      <c r="AI45" s="176" t="s">
        <v>57</v>
      </c>
      <c r="AJ45" s="176"/>
      <c r="AK45" s="177"/>
    </row>
    <row r="46" spans="1:37" ht="10.5" customHeight="1" x14ac:dyDescent="0.2">
      <c r="A46" s="144" t="str">
        <f>IF(Données!A24=ZZ17," ",Données!A24)</f>
        <v xml:space="preserve"> 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6"/>
      <c r="M46" s="133"/>
      <c r="N46" s="134"/>
      <c r="O46" s="174" t="s">
        <v>11</v>
      </c>
      <c r="P46" s="175"/>
      <c r="S46" s="144" t="str">
        <f>IF(Données!E24=ZZ17," ",Données!E24)</f>
        <v xml:space="preserve"> </v>
      </c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6"/>
      <c r="AF46" s="133"/>
      <c r="AG46" s="134"/>
      <c r="AH46" s="134"/>
      <c r="AI46" s="176" t="s">
        <v>57</v>
      </c>
      <c r="AJ46" s="176"/>
      <c r="AK46" s="177"/>
    </row>
    <row r="47" spans="1:37" ht="10.5" customHeight="1" x14ac:dyDescent="0.2">
      <c r="A47" s="144" t="str">
        <f>IF(Données!A25=ZZ18," ",Données!A25)</f>
        <v xml:space="preserve"> 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133"/>
      <c r="N47" s="134"/>
      <c r="O47" s="174" t="s">
        <v>11</v>
      </c>
      <c r="P47" s="175"/>
      <c r="S47" s="144" t="str">
        <f>IF(Données!E25=ZZ18," ",Données!E25)</f>
        <v xml:space="preserve"> </v>
      </c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  <c r="AF47" s="133"/>
      <c r="AG47" s="134"/>
      <c r="AH47" s="134"/>
      <c r="AI47" s="176" t="s">
        <v>57</v>
      </c>
      <c r="AJ47" s="176"/>
      <c r="AK47" s="177"/>
    </row>
    <row r="48" spans="1:37" ht="10.5" customHeight="1" x14ac:dyDescent="0.2">
      <c r="A48" s="144" t="str">
        <f>IF(Données!A26=ZZ19," ",Données!A26)</f>
        <v xml:space="preserve"> 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33"/>
      <c r="N48" s="134"/>
      <c r="O48" s="174" t="s">
        <v>11</v>
      </c>
      <c r="P48" s="175"/>
      <c r="S48" s="144" t="str">
        <f>IF(Données!E26=ZZ19," ",Données!E26)</f>
        <v xml:space="preserve"> </v>
      </c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6"/>
      <c r="AF48" s="133"/>
      <c r="AG48" s="134"/>
      <c r="AH48" s="134"/>
      <c r="AI48" s="176" t="s">
        <v>57</v>
      </c>
      <c r="AJ48" s="176"/>
      <c r="AK48" s="177"/>
    </row>
    <row r="49" spans="1:37" ht="10.5" customHeight="1" x14ac:dyDescent="0.2">
      <c r="A49" s="144" t="str">
        <f>IF(Données!A27=ZZ20," ",Données!A27)</f>
        <v xml:space="preserve"> 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6"/>
      <c r="M49" s="133"/>
      <c r="N49" s="134"/>
      <c r="O49" s="174" t="s">
        <v>11</v>
      </c>
      <c r="P49" s="175"/>
      <c r="S49" s="144" t="str">
        <f>IF(Données!E27=ZZ20," ",Données!E27)</f>
        <v xml:space="preserve"> </v>
      </c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6"/>
      <c r="AF49" s="133"/>
      <c r="AG49" s="134"/>
      <c r="AH49" s="134"/>
      <c r="AI49" s="176" t="s">
        <v>57</v>
      </c>
      <c r="AJ49" s="176"/>
      <c r="AK49" s="177"/>
    </row>
    <row r="50" spans="1:37" ht="10.5" customHeight="1" x14ac:dyDescent="0.2">
      <c r="A50" s="144" t="str">
        <f>IF(Données!A28=ZZ21," ",Données!A28)</f>
        <v xml:space="preserve"> 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33"/>
      <c r="N50" s="134"/>
      <c r="O50" s="174" t="s">
        <v>11</v>
      </c>
      <c r="P50" s="175"/>
      <c r="S50" s="144" t="str">
        <f>IF(Données!E28=ZZ21," ",Données!E28)</f>
        <v xml:space="preserve"> </v>
      </c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6"/>
      <c r="AF50" s="133"/>
      <c r="AG50" s="134"/>
      <c r="AH50" s="134"/>
      <c r="AI50" s="176" t="s">
        <v>57</v>
      </c>
      <c r="AJ50" s="176"/>
      <c r="AK50" s="177"/>
    </row>
    <row r="51" spans="1:37" ht="6" customHeight="1" x14ac:dyDescent="0.2"/>
    <row r="52" spans="1:37" ht="9.75" customHeight="1" x14ac:dyDescent="0.2">
      <c r="A52" s="181" t="s">
        <v>14</v>
      </c>
      <c r="B52" s="181"/>
      <c r="C52" s="181"/>
      <c r="D52" s="181"/>
      <c r="E52" s="181"/>
      <c r="F52" s="181"/>
      <c r="G52" s="181"/>
      <c r="H52" s="181"/>
      <c r="I52" s="181"/>
      <c r="J52" s="114" t="s">
        <v>15</v>
      </c>
      <c r="K52" s="114"/>
      <c r="L52" s="114"/>
      <c r="M52" s="114"/>
      <c r="N52" s="114"/>
      <c r="O52" s="182" t="s">
        <v>16</v>
      </c>
      <c r="P52" s="182"/>
      <c r="Q52" s="182"/>
      <c r="R52" s="182"/>
      <c r="S52" s="182"/>
      <c r="T52" s="171"/>
      <c r="U52" s="168" t="s">
        <v>18</v>
      </c>
      <c r="V52" s="168"/>
      <c r="W52" s="168"/>
      <c r="X52" s="168"/>
      <c r="Y52" s="168"/>
      <c r="Z52" s="169"/>
      <c r="AA52" s="170" t="s">
        <v>21</v>
      </c>
      <c r="AB52" s="171"/>
      <c r="AC52" s="178" t="s">
        <v>23</v>
      </c>
      <c r="AD52" s="168"/>
      <c r="AE52" s="168"/>
      <c r="AF52" s="169"/>
      <c r="AG52" s="178" t="s">
        <v>24</v>
      </c>
      <c r="AH52" s="168"/>
      <c r="AI52" s="168"/>
      <c r="AJ52" s="168"/>
      <c r="AK52" s="169"/>
    </row>
    <row r="53" spans="1:37" ht="5.25" customHeight="1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14"/>
      <c r="K53" s="114"/>
      <c r="L53" s="114"/>
      <c r="M53" s="114"/>
      <c r="N53" s="114"/>
      <c r="O53" s="183"/>
      <c r="P53" s="183"/>
      <c r="Q53" s="183"/>
      <c r="R53" s="183"/>
      <c r="S53" s="183"/>
      <c r="T53" s="173"/>
      <c r="U53" s="160" t="s">
        <v>19</v>
      </c>
      <c r="V53" s="160"/>
      <c r="W53" s="160"/>
      <c r="X53" s="160"/>
      <c r="Y53" s="160"/>
      <c r="Z53" s="161"/>
      <c r="AA53" s="172"/>
      <c r="AB53" s="173"/>
      <c r="AC53" s="179"/>
      <c r="AD53" s="160"/>
      <c r="AE53" s="160"/>
      <c r="AF53" s="161"/>
      <c r="AG53" s="179"/>
      <c r="AH53" s="160"/>
      <c r="AI53" s="160"/>
      <c r="AJ53" s="160"/>
      <c r="AK53" s="161"/>
    </row>
    <row r="54" spans="1:37" ht="5.25" customHeight="1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14"/>
      <c r="K54" s="114"/>
      <c r="L54" s="114"/>
      <c r="M54" s="114"/>
      <c r="N54" s="114"/>
      <c r="O54" s="184" t="s">
        <v>17</v>
      </c>
      <c r="P54" s="184"/>
      <c r="Q54" s="184"/>
      <c r="R54" s="184"/>
      <c r="S54" s="184"/>
      <c r="T54" s="163"/>
      <c r="U54" s="160"/>
      <c r="V54" s="160"/>
      <c r="W54" s="160"/>
      <c r="X54" s="160"/>
      <c r="Y54" s="160"/>
      <c r="Z54" s="161"/>
      <c r="AA54" s="162" t="s">
        <v>22</v>
      </c>
      <c r="AB54" s="163"/>
      <c r="AC54" s="179"/>
      <c r="AD54" s="160"/>
      <c r="AE54" s="160"/>
      <c r="AF54" s="161"/>
      <c r="AG54" s="179"/>
      <c r="AH54" s="160"/>
      <c r="AI54" s="160"/>
      <c r="AJ54" s="160"/>
      <c r="AK54" s="161"/>
    </row>
    <row r="55" spans="1:37" ht="9.75" customHeight="1" x14ac:dyDescent="0.2">
      <c r="A55" s="181"/>
      <c r="B55" s="181"/>
      <c r="C55" s="181"/>
      <c r="D55" s="181"/>
      <c r="E55" s="181"/>
      <c r="F55" s="181"/>
      <c r="G55" s="181"/>
      <c r="H55" s="181"/>
      <c r="I55" s="181"/>
      <c r="J55" s="114"/>
      <c r="K55" s="114"/>
      <c r="L55" s="114"/>
      <c r="M55" s="114"/>
      <c r="N55" s="114"/>
      <c r="O55" s="185"/>
      <c r="P55" s="185"/>
      <c r="Q55" s="185"/>
      <c r="R55" s="185"/>
      <c r="S55" s="185"/>
      <c r="T55" s="165"/>
      <c r="U55" s="166" t="s">
        <v>20</v>
      </c>
      <c r="V55" s="166"/>
      <c r="W55" s="166"/>
      <c r="X55" s="166"/>
      <c r="Y55" s="166"/>
      <c r="Z55" s="167"/>
      <c r="AA55" s="164"/>
      <c r="AB55" s="165"/>
      <c r="AC55" s="180"/>
      <c r="AD55" s="166"/>
      <c r="AE55" s="166"/>
      <c r="AF55" s="167"/>
      <c r="AG55" s="180"/>
      <c r="AH55" s="166"/>
      <c r="AI55" s="166"/>
      <c r="AJ55" s="166"/>
      <c r="AK55" s="167"/>
    </row>
    <row r="56" spans="1:37" ht="10.15" customHeight="1" x14ac:dyDescent="0.2">
      <c r="A56" s="137" t="str">
        <f>IF(Données!A31 =AS17," ",Données!A31)</f>
        <v xml:space="preserve"> </v>
      </c>
      <c r="B56" s="137"/>
      <c r="C56" s="137"/>
      <c r="D56" s="137"/>
      <c r="E56" s="137"/>
      <c r="F56" s="137"/>
      <c r="G56" s="137"/>
      <c r="H56" s="137"/>
      <c r="I56" s="137"/>
      <c r="J56" s="136"/>
      <c r="K56" s="136"/>
      <c r="L56" s="136"/>
      <c r="M56" s="136"/>
      <c r="N56" s="136"/>
      <c r="O56" s="158"/>
      <c r="P56" s="158"/>
      <c r="Q56" s="158"/>
      <c r="R56" s="158"/>
      <c r="S56" s="158"/>
      <c r="T56" s="159"/>
      <c r="U56" s="133"/>
      <c r="V56" s="134"/>
      <c r="W56" s="134"/>
      <c r="X56" s="134"/>
      <c r="Y56" s="134"/>
      <c r="Z56" s="135"/>
      <c r="AA56" s="149"/>
      <c r="AB56" s="149"/>
      <c r="AC56" s="150"/>
      <c r="AD56" s="150"/>
      <c r="AE56" s="150"/>
      <c r="AF56" s="150"/>
      <c r="AG56" s="151"/>
      <c r="AH56" s="152"/>
      <c r="AI56" s="152"/>
      <c r="AJ56" s="152"/>
      <c r="AK56" s="153"/>
    </row>
    <row r="57" spans="1:37" ht="10.15" customHeight="1" x14ac:dyDescent="0.2">
      <c r="A57" s="137" t="str">
        <f>IF(Données!A32 =AS18," ",Données!A32)</f>
        <v xml:space="preserve"> </v>
      </c>
      <c r="B57" s="137"/>
      <c r="C57" s="137"/>
      <c r="D57" s="137"/>
      <c r="E57" s="137"/>
      <c r="F57" s="137"/>
      <c r="G57" s="137"/>
      <c r="H57" s="137"/>
      <c r="I57" s="137"/>
      <c r="J57" s="136"/>
      <c r="K57" s="136"/>
      <c r="L57" s="136"/>
      <c r="M57" s="136"/>
      <c r="N57" s="136"/>
      <c r="O57" s="158"/>
      <c r="P57" s="158"/>
      <c r="Q57" s="158"/>
      <c r="R57" s="158"/>
      <c r="S57" s="158"/>
      <c r="T57" s="159"/>
      <c r="U57" s="133"/>
      <c r="V57" s="134"/>
      <c r="W57" s="134"/>
      <c r="X57" s="134"/>
      <c r="Y57" s="134"/>
      <c r="Z57" s="135"/>
      <c r="AA57" s="149"/>
      <c r="AB57" s="149"/>
      <c r="AC57" s="150"/>
      <c r="AD57" s="150"/>
      <c r="AE57" s="150"/>
      <c r="AF57" s="150"/>
      <c r="AG57" s="151"/>
      <c r="AH57" s="152"/>
      <c r="AI57" s="152"/>
      <c r="AJ57" s="152"/>
      <c r="AK57" s="153"/>
    </row>
    <row r="58" spans="1:37" ht="10.15" customHeight="1" x14ac:dyDescent="0.2">
      <c r="A58" s="137" t="str">
        <f>IF(Données!A33 =AS19," ",Données!A33)</f>
        <v xml:space="preserve"> </v>
      </c>
      <c r="B58" s="137"/>
      <c r="C58" s="137"/>
      <c r="D58" s="137"/>
      <c r="E58" s="137"/>
      <c r="F58" s="137"/>
      <c r="G58" s="137"/>
      <c r="H58" s="137"/>
      <c r="I58" s="137"/>
      <c r="J58" s="136"/>
      <c r="K58" s="136"/>
      <c r="L58" s="136"/>
      <c r="M58" s="136"/>
      <c r="N58" s="136"/>
      <c r="O58" s="158"/>
      <c r="P58" s="158"/>
      <c r="Q58" s="158"/>
      <c r="R58" s="158"/>
      <c r="S58" s="158"/>
      <c r="T58" s="159"/>
      <c r="U58" s="133"/>
      <c r="V58" s="134"/>
      <c r="W58" s="134"/>
      <c r="X58" s="134"/>
      <c r="Y58" s="134"/>
      <c r="Z58" s="135"/>
      <c r="AA58" s="149"/>
      <c r="AB58" s="149"/>
      <c r="AC58" s="150"/>
      <c r="AD58" s="150"/>
      <c r="AE58" s="150"/>
      <c r="AF58" s="150"/>
      <c r="AG58" s="151"/>
      <c r="AH58" s="152"/>
      <c r="AI58" s="152"/>
      <c r="AJ58" s="152"/>
      <c r="AK58" s="153"/>
    </row>
    <row r="59" spans="1:37" ht="10.15" customHeight="1" x14ac:dyDescent="0.2">
      <c r="A59" s="137" t="str">
        <f>IF(Données!A34 =AS20," ",Données!A34)</f>
        <v xml:space="preserve"> </v>
      </c>
      <c r="B59" s="137"/>
      <c r="C59" s="137"/>
      <c r="D59" s="137"/>
      <c r="E59" s="137"/>
      <c r="F59" s="137"/>
      <c r="G59" s="137"/>
      <c r="H59" s="137"/>
      <c r="I59" s="137"/>
      <c r="J59" s="136"/>
      <c r="K59" s="136"/>
      <c r="L59" s="136"/>
      <c r="M59" s="136"/>
      <c r="N59" s="136"/>
      <c r="O59" s="158"/>
      <c r="P59" s="158"/>
      <c r="Q59" s="158"/>
      <c r="R59" s="158"/>
      <c r="S59" s="158"/>
      <c r="T59" s="159"/>
      <c r="U59" s="133"/>
      <c r="V59" s="134"/>
      <c r="W59" s="134"/>
      <c r="X59" s="134"/>
      <c r="Y59" s="134"/>
      <c r="Z59" s="135"/>
      <c r="AA59" s="149"/>
      <c r="AB59" s="149"/>
      <c r="AC59" s="150"/>
      <c r="AD59" s="150"/>
      <c r="AE59" s="150"/>
      <c r="AF59" s="150"/>
      <c r="AG59" s="151"/>
      <c r="AH59" s="152"/>
      <c r="AI59" s="152"/>
      <c r="AJ59" s="152"/>
      <c r="AK59" s="153"/>
    </row>
    <row r="60" spans="1:37" ht="10.15" customHeight="1" x14ac:dyDescent="0.2">
      <c r="A60" s="137" t="str">
        <f>IF(Données!A35 =AS21," ",Données!A35)</f>
        <v xml:space="preserve"> </v>
      </c>
      <c r="B60" s="137"/>
      <c r="C60" s="137"/>
      <c r="D60" s="137"/>
      <c r="E60" s="137"/>
      <c r="F60" s="137"/>
      <c r="G60" s="137"/>
      <c r="H60" s="137"/>
      <c r="I60" s="137"/>
      <c r="J60" s="136"/>
      <c r="K60" s="136"/>
      <c r="L60" s="136"/>
      <c r="M60" s="136"/>
      <c r="N60" s="136"/>
      <c r="O60" s="158"/>
      <c r="P60" s="158"/>
      <c r="Q60" s="158"/>
      <c r="R60" s="158"/>
      <c r="S60" s="158"/>
      <c r="T60" s="159"/>
      <c r="U60" s="133"/>
      <c r="V60" s="134"/>
      <c r="W60" s="134"/>
      <c r="X60" s="134"/>
      <c r="Y60" s="134"/>
      <c r="Z60" s="135"/>
      <c r="AA60" s="149"/>
      <c r="AB60" s="149"/>
      <c r="AC60" s="150"/>
      <c r="AD60" s="150"/>
      <c r="AE60" s="150"/>
      <c r="AF60" s="150"/>
      <c r="AG60" s="151"/>
      <c r="AH60" s="152"/>
      <c r="AI60" s="152"/>
      <c r="AJ60" s="152"/>
      <c r="AK60" s="153"/>
    </row>
    <row r="61" spans="1:37" ht="10.15" customHeight="1" x14ac:dyDescent="0.2">
      <c r="A61" s="137" t="str">
        <f>IF(Données!A36 =AS22," ",Données!A36)</f>
        <v xml:space="preserve"> </v>
      </c>
      <c r="B61" s="137"/>
      <c r="C61" s="137"/>
      <c r="D61" s="137"/>
      <c r="E61" s="137"/>
      <c r="F61" s="137"/>
      <c r="G61" s="137"/>
      <c r="H61" s="137"/>
      <c r="I61" s="137"/>
      <c r="J61" s="136"/>
      <c r="K61" s="136"/>
      <c r="L61" s="136"/>
      <c r="M61" s="136"/>
      <c r="N61" s="136"/>
      <c r="O61" s="158"/>
      <c r="P61" s="158"/>
      <c r="Q61" s="158"/>
      <c r="R61" s="158"/>
      <c r="S61" s="158"/>
      <c r="T61" s="159"/>
      <c r="U61" s="133"/>
      <c r="V61" s="134"/>
      <c r="W61" s="134"/>
      <c r="X61" s="134"/>
      <c r="Y61" s="134"/>
      <c r="Z61" s="135"/>
      <c r="AA61" s="149"/>
      <c r="AB61" s="149"/>
      <c r="AC61" s="150"/>
      <c r="AD61" s="150"/>
      <c r="AE61" s="150"/>
      <c r="AF61" s="150"/>
      <c r="AG61" s="151"/>
      <c r="AH61" s="152"/>
      <c r="AI61" s="152"/>
      <c r="AJ61" s="152"/>
      <c r="AK61" s="153"/>
    </row>
    <row r="62" spans="1:37" ht="10.15" customHeight="1" x14ac:dyDescent="0.2">
      <c r="A62" s="137" t="str">
        <f>IF(Données!A37 =AS23," ",Données!A37)</f>
        <v xml:space="preserve"> </v>
      </c>
      <c r="B62" s="137"/>
      <c r="C62" s="137"/>
      <c r="D62" s="137"/>
      <c r="E62" s="137"/>
      <c r="F62" s="137"/>
      <c r="G62" s="137"/>
      <c r="H62" s="137"/>
      <c r="I62" s="137"/>
      <c r="J62" s="136"/>
      <c r="K62" s="136"/>
      <c r="L62" s="136"/>
      <c r="M62" s="136"/>
      <c r="N62" s="136"/>
      <c r="O62" s="158"/>
      <c r="P62" s="158"/>
      <c r="Q62" s="158"/>
      <c r="R62" s="158"/>
      <c r="S62" s="158"/>
      <c r="T62" s="159"/>
      <c r="U62" s="133"/>
      <c r="V62" s="134"/>
      <c r="W62" s="134"/>
      <c r="X62" s="134"/>
      <c r="Y62" s="134"/>
      <c r="Z62" s="135"/>
      <c r="AA62" s="149"/>
      <c r="AB62" s="149"/>
      <c r="AC62" s="150"/>
      <c r="AD62" s="150"/>
      <c r="AE62" s="150"/>
      <c r="AF62" s="150"/>
      <c r="AG62" s="151"/>
      <c r="AH62" s="152"/>
      <c r="AI62" s="152"/>
      <c r="AJ62" s="152"/>
      <c r="AK62" s="153"/>
    </row>
    <row r="63" spans="1:37" ht="10.15" customHeight="1" x14ac:dyDescent="0.2">
      <c r="A63" s="137" t="str">
        <f>IF(Données!A38 =AS24," ",Données!A38)</f>
        <v xml:space="preserve"> </v>
      </c>
      <c r="B63" s="137"/>
      <c r="C63" s="137"/>
      <c r="D63" s="137"/>
      <c r="E63" s="137"/>
      <c r="F63" s="137"/>
      <c r="G63" s="137"/>
      <c r="H63" s="137"/>
      <c r="I63" s="137"/>
      <c r="J63" s="136"/>
      <c r="K63" s="136"/>
      <c r="L63" s="136"/>
      <c r="M63" s="136"/>
      <c r="N63" s="136"/>
      <c r="O63" s="158"/>
      <c r="P63" s="158"/>
      <c r="Q63" s="158"/>
      <c r="R63" s="158"/>
      <c r="S63" s="158"/>
      <c r="T63" s="159"/>
      <c r="U63" s="133"/>
      <c r="V63" s="134"/>
      <c r="W63" s="134"/>
      <c r="X63" s="134"/>
      <c r="Y63" s="134"/>
      <c r="Z63" s="135"/>
      <c r="AA63" s="149"/>
      <c r="AB63" s="149"/>
      <c r="AC63" s="150"/>
      <c r="AD63" s="150"/>
      <c r="AE63" s="150"/>
      <c r="AF63" s="150"/>
      <c r="AG63" s="151"/>
      <c r="AH63" s="152"/>
      <c r="AI63" s="152"/>
      <c r="AJ63" s="152"/>
      <c r="AK63" s="153"/>
    </row>
    <row r="64" spans="1:37" ht="10.15" customHeight="1" x14ac:dyDescent="0.2">
      <c r="A64" s="137" t="str">
        <f>IF(Données!A39 =AS25," ",Données!A39)</f>
        <v xml:space="preserve"> </v>
      </c>
      <c r="B64" s="137"/>
      <c r="C64" s="137"/>
      <c r="D64" s="137"/>
      <c r="E64" s="137"/>
      <c r="F64" s="137"/>
      <c r="G64" s="137"/>
      <c r="H64" s="137"/>
      <c r="I64" s="137"/>
      <c r="J64" s="136"/>
      <c r="K64" s="136"/>
      <c r="L64" s="136"/>
      <c r="M64" s="136"/>
      <c r="N64" s="136"/>
      <c r="O64" s="158"/>
      <c r="P64" s="158"/>
      <c r="Q64" s="158"/>
      <c r="R64" s="158"/>
      <c r="S64" s="158"/>
      <c r="T64" s="159"/>
      <c r="U64" s="133"/>
      <c r="V64" s="134"/>
      <c r="W64" s="134"/>
      <c r="X64" s="134"/>
      <c r="Y64" s="134"/>
      <c r="Z64" s="135"/>
      <c r="AA64" s="149"/>
      <c r="AB64" s="149"/>
      <c r="AC64" s="150"/>
      <c r="AD64" s="150"/>
      <c r="AE64" s="150"/>
      <c r="AF64" s="150"/>
      <c r="AG64" s="151"/>
      <c r="AH64" s="152"/>
      <c r="AI64" s="152"/>
      <c r="AJ64" s="152"/>
      <c r="AK64" s="153"/>
    </row>
    <row r="65" spans="1:37" ht="10.15" customHeight="1" x14ac:dyDescent="0.2">
      <c r="A65" s="137" t="str">
        <f>IF(Données!A40 =AS26," ",Données!A40)</f>
        <v xml:space="preserve"> </v>
      </c>
      <c r="B65" s="137"/>
      <c r="C65" s="137"/>
      <c r="D65" s="137"/>
      <c r="E65" s="137"/>
      <c r="F65" s="137"/>
      <c r="G65" s="137"/>
      <c r="H65" s="137"/>
      <c r="I65" s="137"/>
      <c r="J65" s="136"/>
      <c r="K65" s="136"/>
      <c r="L65" s="136"/>
      <c r="M65" s="136"/>
      <c r="N65" s="136"/>
      <c r="O65" s="158"/>
      <c r="P65" s="158"/>
      <c r="Q65" s="158"/>
      <c r="R65" s="158"/>
      <c r="S65" s="158"/>
      <c r="T65" s="159"/>
      <c r="U65" s="133"/>
      <c r="V65" s="134"/>
      <c r="W65" s="134"/>
      <c r="X65" s="134"/>
      <c r="Y65" s="134"/>
      <c r="Z65" s="135"/>
      <c r="AA65" s="149"/>
      <c r="AB65" s="149"/>
      <c r="AC65" s="150"/>
      <c r="AD65" s="150"/>
      <c r="AE65" s="150"/>
      <c r="AF65" s="150"/>
      <c r="AG65" s="151"/>
      <c r="AH65" s="152"/>
      <c r="AI65" s="152"/>
      <c r="AJ65" s="152"/>
      <c r="AK65" s="153"/>
    </row>
    <row r="66" spans="1:37" ht="10.15" customHeight="1" x14ac:dyDescent="0.2">
      <c r="A66" s="137" t="str">
        <f>IF(Données!A41 =AS27," ",Données!A41)</f>
        <v xml:space="preserve"> </v>
      </c>
      <c r="B66" s="137"/>
      <c r="C66" s="137"/>
      <c r="D66" s="137"/>
      <c r="E66" s="137"/>
      <c r="F66" s="137"/>
      <c r="G66" s="137"/>
      <c r="H66" s="137"/>
      <c r="I66" s="137"/>
      <c r="J66" s="136"/>
      <c r="K66" s="136"/>
      <c r="L66" s="136"/>
      <c r="M66" s="136"/>
      <c r="N66" s="136"/>
      <c r="O66" s="158"/>
      <c r="P66" s="158"/>
      <c r="Q66" s="158"/>
      <c r="R66" s="158"/>
      <c r="S66" s="158"/>
      <c r="T66" s="159"/>
      <c r="U66" s="133"/>
      <c r="V66" s="134"/>
      <c r="W66" s="134"/>
      <c r="X66" s="134"/>
      <c r="Y66" s="134"/>
      <c r="Z66" s="135"/>
      <c r="AA66" s="149"/>
      <c r="AB66" s="149"/>
      <c r="AC66" s="150"/>
      <c r="AD66" s="150"/>
      <c r="AE66" s="150"/>
      <c r="AF66" s="150"/>
      <c r="AG66" s="151"/>
      <c r="AH66" s="152"/>
      <c r="AI66" s="152"/>
      <c r="AJ66" s="152"/>
      <c r="AK66" s="153"/>
    </row>
    <row r="67" spans="1:37" ht="10.15" customHeight="1" x14ac:dyDescent="0.2">
      <c r="A67" s="137" t="str">
        <f>IF(Données!A42 =AS28," ",Données!A42)</f>
        <v xml:space="preserve"> </v>
      </c>
      <c r="B67" s="137"/>
      <c r="C67" s="137"/>
      <c r="D67" s="137"/>
      <c r="E67" s="137"/>
      <c r="F67" s="137"/>
      <c r="G67" s="137"/>
      <c r="H67" s="137"/>
      <c r="I67" s="137"/>
      <c r="J67" s="136"/>
      <c r="K67" s="136"/>
      <c r="L67" s="136"/>
      <c r="M67" s="136"/>
      <c r="N67" s="136"/>
      <c r="O67" s="158"/>
      <c r="P67" s="158"/>
      <c r="Q67" s="158"/>
      <c r="R67" s="158"/>
      <c r="S67" s="158"/>
      <c r="T67" s="159"/>
      <c r="U67" s="133"/>
      <c r="V67" s="134"/>
      <c r="W67" s="134"/>
      <c r="X67" s="134"/>
      <c r="Y67" s="134"/>
      <c r="Z67" s="135"/>
      <c r="AA67" s="149"/>
      <c r="AB67" s="149"/>
      <c r="AC67" s="150"/>
      <c r="AD67" s="150"/>
      <c r="AE67" s="150"/>
      <c r="AF67" s="150"/>
      <c r="AG67" s="151"/>
      <c r="AH67" s="152"/>
      <c r="AI67" s="152"/>
      <c r="AJ67" s="152"/>
      <c r="AK67" s="153"/>
    </row>
    <row r="68" spans="1:37" ht="10.15" customHeight="1" x14ac:dyDescent="0.2">
      <c r="A68" s="137" t="str">
        <f>IF(Données!A43 =AS29," ",Données!A43)</f>
        <v xml:space="preserve"> </v>
      </c>
      <c r="B68" s="137"/>
      <c r="C68" s="137"/>
      <c r="D68" s="137"/>
      <c r="E68" s="137"/>
      <c r="F68" s="137"/>
      <c r="G68" s="137"/>
      <c r="H68" s="137"/>
      <c r="I68" s="137"/>
      <c r="J68" s="136"/>
      <c r="K68" s="136"/>
      <c r="L68" s="136"/>
      <c r="M68" s="136"/>
      <c r="N68" s="136"/>
      <c r="O68" s="158"/>
      <c r="P68" s="158"/>
      <c r="Q68" s="158"/>
      <c r="R68" s="158"/>
      <c r="S68" s="158"/>
      <c r="T68" s="159"/>
      <c r="U68" s="133"/>
      <c r="V68" s="134"/>
      <c r="W68" s="134"/>
      <c r="X68" s="134"/>
      <c r="Y68" s="134"/>
      <c r="Z68" s="135"/>
      <c r="AA68" s="149"/>
      <c r="AB68" s="149"/>
      <c r="AC68" s="150"/>
      <c r="AD68" s="150"/>
      <c r="AE68" s="150"/>
      <c r="AF68" s="150"/>
      <c r="AG68" s="151"/>
      <c r="AH68" s="152"/>
      <c r="AI68" s="152"/>
      <c r="AJ68" s="152"/>
      <c r="AK68" s="153"/>
    </row>
    <row r="69" spans="1:37" ht="10.15" customHeight="1" x14ac:dyDescent="0.2">
      <c r="A69" s="137" t="str">
        <f>IF(Données!A44 =AS30," ",Données!A44)</f>
        <v xml:space="preserve"> </v>
      </c>
      <c r="B69" s="137"/>
      <c r="C69" s="137"/>
      <c r="D69" s="137"/>
      <c r="E69" s="137"/>
      <c r="F69" s="137"/>
      <c r="G69" s="137"/>
      <c r="H69" s="137"/>
      <c r="I69" s="137"/>
      <c r="J69" s="136"/>
      <c r="K69" s="136"/>
      <c r="L69" s="136"/>
      <c r="M69" s="136"/>
      <c r="N69" s="136"/>
      <c r="O69" s="158"/>
      <c r="P69" s="158"/>
      <c r="Q69" s="158"/>
      <c r="R69" s="158"/>
      <c r="S69" s="158"/>
      <c r="T69" s="159"/>
      <c r="U69" s="133"/>
      <c r="V69" s="134"/>
      <c r="W69" s="134"/>
      <c r="X69" s="134"/>
      <c r="Y69" s="134"/>
      <c r="Z69" s="135"/>
      <c r="AA69" s="149"/>
      <c r="AB69" s="149"/>
      <c r="AC69" s="150"/>
      <c r="AD69" s="150"/>
      <c r="AE69" s="150"/>
      <c r="AF69" s="150"/>
      <c r="AG69" s="151"/>
      <c r="AH69" s="152"/>
      <c r="AI69" s="152"/>
      <c r="AJ69" s="152"/>
      <c r="AK69" s="153"/>
    </row>
    <row r="70" spans="1:37" ht="10.15" customHeight="1" x14ac:dyDescent="0.2">
      <c r="A70" s="137" t="str">
        <f>IF(Données!A45 =AS31," ",Données!A45)</f>
        <v xml:space="preserve"> </v>
      </c>
      <c r="B70" s="137"/>
      <c r="C70" s="137"/>
      <c r="D70" s="137"/>
      <c r="E70" s="137"/>
      <c r="F70" s="137"/>
      <c r="G70" s="137"/>
      <c r="H70" s="137"/>
      <c r="I70" s="137"/>
      <c r="J70" s="136"/>
      <c r="K70" s="136"/>
      <c r="L70" s="136"/>
      <c r="M70" s="136"/>
      <c r="N70" s="136"/>
      <c r="O70" s="158"/>
      <c r="P70" s="158"/>
      <c r="Q70" s="158"/>
      <c r="R70" s="158"/>
      <c r="S70" s="158"/>
      <c r="T70" s="159"/>
      <c r="U70" s="133"/>
      <c r="V70" s="134"/>
      <c r="W70" s="134"/>
      <c r="X70" s="134"/>
      <c r="Y70" s="134"/>
      <c r="Z70" s="135"/>
      <c r="AA70" s="149"/>
      <c r="AB70" s="149"/>
      <c r="AC70" s="150"/>
      <c r="AD70" s="150"/>
      <c r="AE70" s="150"/>
      <c r="AF70" s="150"/>
      <c r="AG70" s="151"/>
      <c r="AH70" s="152"/>
      <c r="AI70" s="152"/>
      <c r="AJ70" s="152"/>
      <c r="AK70" s="153"/>
    </row>
    <row r="71" spans="1:37" ht="10.15" customHeight="1" x14ac:dyDescent="0.2">
      <c r="A71" s="137" t="str">
        <f>IF(Données!A46 =AS32," ",Données!A46)</f>
        <v xml:space="preserve"> </v>
      </c>
      <c r="B71" s="137"/>
      <c r="C71" s="137"/>
      <c r="D71" s="137"/>
      <c r="E71" s="137"/>
      <c r="F71" s="137"/>
      <c r="G71" s="137"/>
      <c r="H71" s="137"/>
      <c r="I71" s="137"/>
      <c r="J71" s="136"/>
      <c r="K71" s="136"/>
      <c r="L71" s="136"/>
      <c r="M71" s="136"/>
      <c r="N71" s="136"/>
      <c r="O71" s="158"/>
      <c r="P71" s="158"/>
      <c r="Q71" s="158"/>
      <c r="R71" s="158"/>
      <c r="S71" s="158"/>
      <c r="T71" s="159"/>
      <c r="U71" s="133"/>
      <c r="V71" s="134"/>
      <c r="W71" s="134"/>
      <c r="X71" s="134"/>
      <c r="Y71" s="134"/>
      <c r="Z71" s="135"/>
      <c r="AA71" s="149"/>
      <c r="AB71" s="149"/>
      <c r="AC71" s="150"/>
      <c r="AD71" s="150"/>
      <c r="AE71" s="150"/>
      <c r="AF71" s="150"/>
      <c r="AG71" s="151"/>
      <c r="AH71" s="152"/>
      <c r="AI71" s="152"/>
      <c r="AJ71" s="152"/>
      <c r="AK71" s="153"/>
    </row>
    <row r="72" spans="1:37" ht="10.15" customHeight="1" x14ac:dyDescent="0.2">
      <c r="A72" s="137" t="str">
        <f>IF(Données!A47 =AS33," ",Données!A47)</f>
        <v xml:space="preserve"> </v>
      </c>
      <c r="B72" s="137"/>
      <c r="C72" s="137"/>
      <c r="D72" s="137"/>
      <c r="E72" s="137"/>
      <c r="F72" s="137"/>
      <c r="G72" s="137"/>
      <c r="H72" s="137"/>
      <c r="I72" s="137"/>
      <c r="J72" s="136"/>
      <c r="K72" s="136"/>
      <c r="L72" s="136"/>
      <c r="M72" s="136"/>
      <c r="N72" s="136"/>
      <c r="O72" s="158"/>
      <c r="P72" s="158"/>
      <c r="Q72" s="158"/>
      <c r="R72" s="158"/>
      <c r="S72" s="158"/>
      <c r="T72" s="159"/>
      <c r="U72" s="133"/>
      <c r="V72" s="134"/>
      <c r="W72" s="134"/>
      <c r="X72" s="134"/>
      <c r="Y72" s="134"/>
      <c r="Z72" s="135"/>
      <c r="AA72" s="149"/>
      <c r="AB72" s="149"/>
      <c r="AC72" s="150"/>
      <c r="AD72" s="150"/>
      <c r="AE72" s="150"/>
      <c r="AF72" s="150"/>
      <c r="AG72" s="151"/>
      <c r="AH72" s="152"/>
      <c r="AI72" s="152"/>
      <c r="AJ72" s="152"/>
      <c r="AK72" s="153"/>
    </row>
    <row r="73" spans="1:37" ht="10.15" customHeight="1" x14ac:dyDescent="0.2">
      <c r="A73" s="137" t="str">
        <f>IF(Données!A48 =AS34," ",Données!A48)</f>
        <v xml:space="preserve"> </v>
      </c>
      <c r="B73" s="137"/>
      <c r="C73" s="137"/>
      <c r="D73" s="137"/>
      <c r="E73" s="137"/>
      <c r="F73" s="137"/>
      <c r="G73" s="137"/>
      <c r="H73" s="137"/>
      <c r="I73" s="137"/>
      <c r="J73" s="136"/>
      <c r="K73" s="136"/>
      <c r="L73" s="136"/>
      <c r="M73" s="136"/>
      <c r="N73" s="136"/>
      <c r="O73" s="158"/>
      <c r="P73" s="158"/>
      <c r="Q73" s="158"/>
      <c r="R73" s="158"/>
      <c r="S73" s="158"/>
      <c r="T73" s="159"/>
      <c r="U73" s="133"/>
      <c r="V73" s="134"/>
      <c r="W73" s="134"/>
      <c r="X73" s="134"/>
      <c r="Y73" s="134"/>
      <c r="Z73" s="135"/>
      <c r="AA73" s="149"/>
      <c r="AB73" s="149"/>
      <c r="AC73" s="150"/>
      <c r="AD73" s="150"/>
      <c r="AE73" s="150"/>
      <c r="AF73" s="150"/>
      <c r="AG73" s="151"/>
      <c r="AH73" s="152"/>
      <c r="AI73" s="152"/>
      <c r="AJ73" s="152"/>
      <c r="AK73" s="153"/>
    </row>
    <row r="74" spans="1:37" ht="10.15" customHeight="1" x14ac:dyDescent="0.2">
      <c r="A74" s="137" t="str">
        <f>IF(Données!A49 =AS35," ",Données!A49)</f>
        <v xml:space="preserve"> </v>
      </c>
      <c r="B74" s="137"/>
      <c r="C74" s="137"/>
      <c r="D74" s="137"/>
      <c r="E74" s="137"/>
      <c r="F74" s="137"/>
      <c r="G74" s="137"/>
      <c r="H74" s="137"/>
      <c r="I74" s="137"/>
      <c r="J74" s="136"/>
      <c r="K74" s="136"/>
      <c r="L74" s="136"/>
      <c r="M74" s="136"/>
      <c r="N74" s="136"/>
      <c r="O74" s="158"/>
      <c r="P74" s="158"/>
      <c r="Q74" s="158"/>
      <c r="R74" s="158"/>
      <c r="S74" s="158"/>
      <c r="T74" s="159"/>
      <c r="U74" s="133"/>
      <c r="V74" s="134"/>
      <c r="W74" s="134"/>
      <c r="X74" s="134"/>
      <c r="Y74" s="134"/>
      <c r="Z74" s="135"/>
      <c r="AA74" s="149"/>
      <c r="AB74" s="149"/>
      <c r="AC74" s="150"/>
      <c r="AD74" s="150"/>
      <c r="AE74" s="150"/>
      <c r="AF74" s="150"/>
      <c r="AG74" s="151"/>
      <c r="AH74" s="152"/>
      <c r="AI74" s="152"/>
      <c r="AJ74" s="152"/>
      <c r="AK74" s="153"/>
    </row>
    <row r="75" spans="1:37" ht="10.15" customHeight="1" x14ac:dyDescent="0.2">
      <c r="A75" s="137" t="str">
        <f>IF(Données!A50 =AS36," ",Données!A50)</f>
        <v xml:space="preserve"> </v>
      </c>
      <c r="B75" s="137"/>
      <c r="C75" s="137"/>
      <c r="D75" s="137"/>
      <c r="E75" s="137"/>
      <c r="F75" s="137"/>
      <c r="G75" s="137"/>
      <c r="H75" s="137"/>
      <c r="I75" s="137"/>
      <c r="J75" s="136"/>
      <c r="K75" s="136"/>
      <c r="L75" s="136"/>
      <c r="M75" s="136"/>
      <c r="N75" s="136"/>
      <c r="O75" s="158"/>
      <c r="P75" s="158"/>
      <c r="Q75" s="158"/>
      <c r="R75" s="158"/>
      <c r="S75" s="158"/>
      <c r="T75" s="159"/>
      <c r="U75" s="133"/>
      <c r="V75" s="134"/>
      <c r="W75" s="134"/>
      <c r="X75" s="134"/>
      <c r="Y75" s="134"/>
      <c r="Z75" s="135"/>
      <c r="AA75" s="149"/>
      <c r="AB75" s="149"/>
      <c r="AC75" s="150"/>
      <c r="AD75" s="150"/>
      <c r="AE75" s="150"/>
      <c r="AF75" s="150"/>
      <c r="AG75" s="151"/>
      <c r="AH75" s="152"/>
      <c r="AI75" s="152"/>
      <c r="AJ75" s="152"/>
      <c r="AK75" s="153"/>
    </row>
    <row r="76" spans="1:37" ht="10.15" customHeight="1" x14ac:dyDescent="0.2">
      <c r="A76" s="137" t="str">
        <f>IF(Données!A51 =AS37," ",Données!A51)</f>
        <v xml:space="preserve"> </v>
      </c>
      <c r="B76" s="137"/>
      <c r="C76" s="137"/>
      <c r="D76" s="137"/>
      <c r="E76" s="137"/>
      <c r="F76" s="137"/>
      <c r="G76" s="137"/>
      <c r="H76" s="137"/>
      <c r="I76" s="137"/>
      <c r="J76" s="136"/>
      <c r="K76" s="136"/>
      <c r="L76" s="136"/>
      <c r="M76" s="136"/>
      <c r="N76" s="136"/>
      <c r="O76" s="158"/>
      <c r="P76" s="158"/>
      <c r="Q76" s="158"/>
      <c r="R76" s="158"/>
      <c r="S76" s="158"/>
      <c r="T76" s="159"/>
      <c r="U76" s="133"/>
      <c r="V76" s="134"/>
      <c r="W76" s="134"/>
      <c r="X76" s="134"/>
      <c r="Y76" s="134"/>
      <c r="Z76" s="135"/>
      <c r="AA76" s="149"/>
      <c r="AB76" s="149"/>
      <c r="AC76" s="150"/>
      <c r="AD76" s="150"/>
      <c r="AE76" s="150"/>
      <c r="AF76" s="150"/>
      <c r="AG76" s="151"/>
      <c r="AH76" s="152"/>
      <c r="AI76" s="152"/>
      <c r="AJ76" s="152"/>
      <c r="AK76" s="153"/>
    </row>
    <row r="77" spans="1:37" ht="10.15" customHeight="1" x14ac:dyDescent="0.2">
      <c r="A77" s="137" t="str">
        <f>IF(Données!A52 =AS38," ",Données!A52)</f>
        <v xml:space="preserve"> </v>
      </c>
      <c r="B77" s="137"/>
      <c r="C77" s="137"/>
      <c r="D77" s="137"/>
      <c r="E77" s="137"/>
      <c r="F77" s="137"/>
      <c r="G77" s="137"/>
      <c r="H77" s="137"/>
      <c r="I77" s="137"/>
      <c r="J77" s="136"/>
      <c r="K77" s="136"/>
      <c r="L77" s="136"/>
      <c r="M77" s="136"/>
      <c r="N77" s="136"/>
      <c r="O77" s="158"/>
      <c r="P77" s="158"/>
      <c r="Q77" s="158"/>
      <c r="R77" s="158"/>
      <c r="S77" s="158"/>
      <c r="T77" s="159"/>
      <c r="U77" s="133"/>
      <c r="V77" s="134"/>
      <c r="W77" s="134"/>
      <c r="X77" s="134"/>
      <c r="Y77" s="134"/>
      <c r="Z77" s="135"/>
      <c r="AA77" s="149"/>
      <c r="AB77" s="149"/>
      <c r="AC77" s="150"/>
      <c r="AD77" s="150"/>
      <c r="AE77" s="150"/>
      <c r="AF77" s="150"/>
      <c r="AG77" s="151"/>
      <c r="AH77" s="152"/>
      <c r="AI77" s="152"/>
      <c r="AJ77" s="152"/>
      <c r="AK77" s="153"/>
    </row>
    <row r="78" spans="1:37" ht="10.15" customHeight="1" x14ac:dyDescent="0.2">
      <c r="A78" s="137" t="str">
        <f>IF(Données!A53 =AS39," ",Données!A53)</f>
        <v xml:space="preserve"> </v>
      </c>
      <c r="B78" s="137"/>
      <c r="C78" s="137"/>
      <c r="D78" s="137"/>
      <c r="E78" s="137"/>
      <c r="F78" s="137"/>
      <c r="G78" s="137"/>
      <c r="H78" s="137"/>
      <c r="I78" s="137"/>
      <c r="J78" s="136"/>
      <c r="K78" s="136"/>
      <c r="L78" s="136"/>
      <c r="M78" s="136"/>
      <c r="N78" s="136"/>
      <c r="O78" s="158"/>
      <c r="P78" s="158"/>
      <c r="Q78" s="158"/>
      <c r="R78" s="158"/>
      <c r="S78" s="158"/>
      <c r="T78" s="159"/>
      <c r="U78" s="133"/>
      <c r="V78" s="134"/>
      <c r="W78" s="134"/>
      <c r="X78" s="134"/>
      <c r="Y78" s="134"/>
      <c r="Z78" s="135"/>
      <c r="AA78" s="149"/>
      <c r="AB78" s="149"/>
      <c r="AC78" s="150"/>
      <c r="AD78" s="150"/>
      <c r="AE78" s="150"/>
      <c r="AF78" s="150"/>
      <c r="AG78" s="151"/>
      <c r="AH78" s="152"/>
      <c r="AI78" s="152"/>
      <c r="AJ78" s="152"/>
      <c r="AK78" s="153"/>
    </row>
    <row r="79" spans="1:37" ht="10.15" customHeight="1" x14ac:dyDescent="0.2">
      <c r="A79" s="137" t="str">
        <f>IF(Données!A54 =AS40," ",Données!A54)</f>
        <v xml:space="preserve"> </v>
      </c>
      <c r="B79" s="137"/>
      <c r="C79" s="137"/>
      <c r="D79" s="137"/>
      <c r="E79" s="137"/>
      <c r="F79" s="137"/>
      <c r="G79" s="137"/>
      <c r="H79" s="137"/>
      <c r="I79" s="137"/>
      <c r="J79" s="136"/>
      <c r="K79" s="136"/>
      <c r="L79" s="136"/>
      <c r="M79" s="136"/>
      <c r="N79" s="136"/>
      <c r="O79" s="158"/>
      <c r="P79" s="158"/>
      <c r="Q79" s="158"/>
      <c r="R79" s="158"/>
      <c r="S79" s="158"/>
      <c r="T79" s="159"/>
      <c r="U79" s="133"/>
      <c r="V79" s="134"/>
      <c r="W79" s="134"/>
      <c r="X79" s="134"/>
      <c r="Y79" s="134"/>
      <c r="Z79" s="135"/>
      <c r="AA79" s="149"/>
      <c r="AB79" s="149"/>
      <c r="AC79" s="150"/>
      <c r="AD79" s="150"/>
      <c r="AE79" s="150"/>
      <c r="AF79" s="150"/>
      <c r="AG79" s="151"/>
      <c r="AH79" s="152"/>
      <c r="AI79" s="152"/>
      <c r="AJ79" s="152"/>
      <c r="AK79" s="153"/>
    </row>
    <row r="80" spans="1:37" ht="10.15" customHeight="1" x14ac:dyDescent="0.2">
      <c r="A80" s="43"/>
      <c r="B80" s="43"/>
      <c r="C80" s="43"/>
      <c r="D80" s="43"/>
      <c r="E80" s="43"/>
      <c r="F80" s="43"/>
      <c r="G80" s="43"/>
      <c r="H80" s="43"/>
      <c r="I80" s="44"/>
      <c r="J80" s="44"/>
      <c r="K80" s="44"/>
      <c r="L80" s="44"/>
      <c r="M80" s="44"/>
      <c r="N80" s="45"/>
      <c r="O80" s="45"/>
      <c r="P80" s="45"/>
      <c r="Q80" s="45"/>
      <c r="R80" s="45"/>
      <c r="S80" s="45"/>
      <c r="T80" s="45"/>
      <c r="U80" s="44"/>
      <c r="V80" s="44"/>
      <c r="W80" s="44"/>
      <c r="X80" s="44"/>
      <c r="Y80" s="44"/>
      <c r="Z80" s="44"/>
      <c r="AA80" s="46"/>
      <c r="AB80" s="46"/>
      <c r="AC80" s="47"/>
      <c r="AD80" s="47"/>
      <c r="AE80" s="47"/>
      <c r="AF80" s="47"/>
      <c r="AG80" s="47"/>
      <c r="AH80" s="47"/>
      <c r="AI80" s="47"/>
      <c r="AJ80" s="47"/>
      <c r="AK80" s="47"/>
    </row>
    <row r="81" spans="1:60" ht="10.15" customHeight="1" x14ac:dyDescent="0.2">
      <c r="A81" s="48"/>
      <c r="B81" s="48"/>
      <c r="C81" s="48"/>
      <c r="D81" s="48"/>
      <c r="E81" s="48"/>
      <c r="F81" s="48"/>
      <c r="G81" s="48"/>
      <c r="H81" s="48"/>
      <c r="I81" s="49"/>
      <c r="J81" s="49"/>
      <c r="K81" s="49"/>
      <c r="L81" s="49"/>
      <c r="M81" s="49"/>
      <c r="N81" s="50"/>
      <c r="O81" s="50"/>
      <c r="P81" s="50"/>
      <c r="Q81" s="50"/>
      <c r="R81" s="50"/>
      <c r="S81" s="50"/>
      <c r="T81" s="50"/>
      <c r="U81" s="49"/>
      <c r="V81" s="49"/>
      <c r="W81" s="49"/>
      <c r="X81" s="49"/>
      <c r="Y81" s="49"/>
      <c r="Z81" s="49"/>
      <c r="AA81" s="51"/>
      <c r="AB81" s="51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60" ht="15" customHeight="1" x14ac:dyDescent="0.25">
      <c r="A82" s="155" t="s">
        <v>27</v>
      </c>
      <c r="B82" s="156"/>
      <c r="C82" s="156"/>
      <c r="D82" s="156"/>
      <c r="E82" s="156"/>
      <c r="F82" s="156"/>
      <c r="G82" s="156"/>
      <c r="H82" s="157"/>
      <c r="I82" s="155" t="s">
        <v>28</v>
      </c>
      <c r="J82" s="156"/>
      <c r="K82" s="156"/>
      <c r="L82" s="156"/>
      <c r="M82" s="156"/>
      <c r="N82" s="156"/>
      <c r="O82" s="157"/>
      <c r="P82" s="154" t="s">
        <v>29</v>
      </c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 t="s">
        <v>28</v>
      </c>
      <c r="AE82" s="154"/>
      <c r="AF82" s="154"/>
      <c r="AG82" s="154"/>
      <c r="AH82" s="154"/>
      <c r="AI82" s="154"/>
      <c r="AJ82" s="154"/>
      <c r="AK82" s="154"/>
      <c r="BG82" s="37" t="s">
        <v>190</v>
      </c>
      <c r="BH82" s="37" t="s">
        <v>218</v>
      </c>
    </row>
    <row r="83" spans="1:60" ht="10.5" customHeight="1" x14ac:dyDescent="0.25">
      <c r="A83" s="144"/>
      <c r="B83" s="145"/>
      <c r="C83" s="145"/>
      <c r="D83" s="145"/>
      <c r="E83" s="145"/>
      <c r="F83" s="145"/>
      <c r="G83" s="145"/>
      <c r="H83" s="146"/>
      <c r="I83" s="147"/>
      <c r="J83" s="148"/>
      <c r="K83" s="148"/>
      <c r="L83" s="148"/>
      <c r="M83" s="148"/>
      <c r="N83" s="145" t="str">
        <f>IF(ISERROR(VLOOKUP(A83,BG82:BH148,2,FALSE))," ",VLOOKUP(A83,BG82:BH148,2,FALSE))</f>
        <v xml:space="preserve"> </v>
      </c>
      <c r="O83" s="146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47"/>
      <c r="AE83" s="148"/>
      <c r="AF83" s="148"/>
      <c r="AG83" s="148"/>
      <c r="AH83" s="145" t="str">
        <f t="shared" ref="AH83:AH89" si="3">IF(ISERROR(VLOOKUP(P83,BG82:BH122,2,FALSE))," ",VLOOKUP(P83,BG82:BH122,2,FALSE))</f>
        <v xml:space="preserve"> </v>
      </c>
      <c r="AI83" s="145"/>
      <c r="AJ83" s="145"/>
      <c r="AK83" s="146"/>
      <c r="BG83" s="37" t="s">
        <v>275</v>
      </c>
      <c r="BH83" s="37" t="s">
        <v>222</v>
      </c>
    </row>
    <row r="84" spans="1:60" ht="10.5" customHeight="1" x14ac:dyDescent="0.25">
      <c r="A84" s="144"/>
      <c r="B84" s="145"/>
      <c r="C84" s="145"/>
      <c r="D84" s="145"/>
      <c r="E84" s="145"/>
      <c r="F84" s="145"/>
      <c r="G84" s="145"/>
      <c r="H84" s="146"/>
      <c r="I84" s="147"/>
      <c r="J84" s="148"/>
      <c r="K84" s="148"/>
      <c r="L84" s="148"/>
      <c r="M84" s="148"/>
      <c r="N84" s="145" t="str">
        <f t="shared" ref="N84:N101" si="4">IF(ISERROR(VLOOKUP(A84,BG83:BH149,2,FALSE))," ",VLOOKUP(A84,BG83:BH149,2,FALSE))</f>
        <v xml:space="preserve"> </v>
      </c>
      <c r="O84" s="146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47"/>
      <c r="AE84" s="148"/>
      <c r="AF84" s="148"/>
      <c r="AG84" s="148"/>
      <c r="AH84" s="145" t="str">
        <f t="shared" si="3"/>
        <v xml:space="preserve"> </v>
      </c>
      <c r="AI84" s="145"/>
      <c r="AJ84" s="145"/>
      <c r="AK84" s="146"/>
      <c r="BG84" s="37" t="s">
        <v>281</v>
      </c>
      <c r="BH84" s="37" t="s">
        <v>219</v>
      </c>
    </row>
    <row r="85" spans="1:60" ht="10.5" customHeight="1" x14ac:dyDescent="0.25">
      <c r="A85" s="144"/>
      <c r="B85" s="145"/>
      <c r="C85" s="145"/>
      <c r="D85" s="145"/>
      <c r="E85" s="145"/>
      <c r="F85" s="145"/>
      <c r="G85" s="145"/>
      <c r="H85" s="146"/>
      <c r="I85" s="147"/>
      <c r="J85" s="148"/>
      <c r="K85" s="148"/>
      <c r="L85" s="148"/>
      <c r="M85" s="148"/>
      <c r="N85" s="145" t="str">
        <f t="shared" si="4"/>
        <v xml:space="preserve"> </v>
      </c>
      <c r="O85" s="146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47"/>
      <c r="AE85" s="148"/>
      <c r="AF85" s="148"/>
      <c r="AG85" s="148"/>
      <c r="AH85" s="145" t="str">
        <f t="shared" si="3"/>
        <v xml:space="preserve"> </v>
      </c>
      <c r="AI85" s="145"/>
      <c r="AJ85" s="145"/>
      <c r="AK85" s="146"/>
      <c r="BG85" s="37" t="s">
        <v>276</v>
      </c>
      <c r="BH85" s="37" t="s">
        <v>218</v>
      </c>
    </row>
    <row r="86" spans="1:60" ht="10.5" customHeight="1" x14ac:dyDescent="0.25">
      <c r="A86" s="144"/>
      <c r="B86" s="145"/>
      <c r="C86" s="145"/>
      <c r="D86" s="145"/>
      <c r="E86" s="145"/>
      <c r="F86" s="145"/>
      <c r="G86" s="145"/>
      <c r="H86" s="146"/>
      <c r="I86" s="147"/>
      <c r="J86" s="148"/>
      <c r="K86" s="148"/>
      <c r="L86" s="148"/>
      <c r="M86" s="148"/>
      <c r="N86" s="145" t="str">
        <f t="shared" si="4"/>
        <v xml:space="preserve"> </v>
      </c>
      <c r="O86" s="146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47"/>
      <c r="AE86" s="148"/>
      <c r="AF86" s="148"/>
      <c r="AG86" s="148"/>
      <c r="AH86" s="145" t="str">
        <f t="shared" si="3"/>
        <v xml:space="preserve"> </v>
      </c>
      <c r="AI86" s="145"/>
      <c r="AJ86" s="145"/>
      <c r="AK86" s="146"/>
      <c r="BG86" s="37" t="s">
        <v>277</v>
      </c>
      <c r="BH86" s="37" t="s">
        <v>218</v>
      </c>
    </row>
    <row r="87" spans="1:60" ht="10.5" customHeight="1" x14ac:dyDescent="0.25">
      <c r="A87" s="144"/>
      <c r="B87" s="145"/>
      <c r="C87" s="145"/>
      <c r="D87" s="145"/>
      <c r="E87" s="145"/>
      <c r="F87" s="145"/>
      <c r="G87" s="145"/>
      <c r="H87" s="146"/>
      <c r="I87" s="147"/>
      <c r="J87" s="148"/>
      <c r="K87" s="148"/>
      <c r="L87" s="148"/>
      <c r="M87" s="148"/>
      <c r="N87" s="145" t="str">
        <f t="shared" si="4"/>
        <v xml:space="preserve"> </v>
      </c>
      <c r="O87" s="146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47"/>
      <c r="AE87" s="148"/>
      <c r="AF87" s="148"/>
      <c r="AG87" s="148"/>
      <c r="AH87" s="145" t="str">
        <f t="shared" si="3"/>
        <v xml:space="preserve"> </v>
      </c>
      <c r="AI87" s="145"/>
      <c r="AJ87" s="145"/>
      <c r="AK87" s="146"/>
      <c r="BG87" s="37" t="s">
        <v>186</v>
      </c>
      <c r="BH87" s="37" t="s">
        <v>218</v>
      </c>
    </row>
    <row r="88" spans="1:60" ht="10.5" customHeight="1" x14ac:dyDescent="0.25">
      <c r="A88" s="144"/>
      <c r="B88" s="145"/>
      <c r="C88" s="145"/>
      <c r="D88" s="145"/>
      <c r="E88" s="145"/>
      <c r="F88" s="145"/>
      <c r="G88" s="145"/>
      <c r="H88" s="146"/>
      <c r="I88" s="147"/>
      <c r="J88" s="148"/>
      <c r="K88" s="148"/>
      <c r="L88" s="148"/>
      <c r="M88" s="148"/>
      <c r="N88" s="145" t="str">
        <f t="shared" si="4"/>
        <v xml:space="preserve"> </v>
      </c>
      <c r="O88" s="146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47"/>
      <c r="AE88" s="148"/>
      <c r="AF88" s="148"/>
      <c r="AG88" s="148"/>
      <c r="AH88" s="145" t="str">
        <f t="shared" si="3"/>
        <v xml:space="preserve"> </v>
      </c>
      <c r="AI88" s="145"/>
      <c r="AJ88" s="145"/>
      <c r="AK88" s="146"/>
      <c r="BG88" s="37" t="s">
        <v>187</v>
      </c>
      <c r="BH88" s="37" t="s">
        <v>218</v>
      </c>
    </row>
    <row r="89" spans="1:60" ht="10.5" customHeight="1" x14ac:dyDescent="0.25">
      <c r="A89" s="144"/>
      <c r="B89" s="145"/>
      <c r="C89" s="145"/>
      <c r="D89" s="145"/>
      <c r="E89" s="145"/>
      <c r="F89" s="145"/>
      <c r="G89" s="145"/>
      <c r="H89" s="146"/>
      <c r="I89" s="147"/>
      <c r="J89" s="148"/>
      <c r="K89" s="148"/>
      <c r="L89" s="148"/>
      <c r="M89" s="148"/>
      <c r="N89" s="145" t="str">
        <f t="shared" si="4"/>
        <v xml:space="preserve"> </v>
      </c>
      <c r="O89" s="146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47"/>
      <c r="AE89" s="148"/>
      <c r="AF89" s="148"/>
      <c r="AG89" s="148"/>
      <c r="AH89" s="145" t="str">
        <f t="shared" si="3"/>
        <v xml:space="preserve"> </v>
      </c>
      <c r="AI89" s="145"/>
      <c r="AJ89" s="145"/>
      <c r="AK89" s="146"/>
      <c r="BG89" s="37"/>
      <c r="BH89" s="37"/>
    </row>
    <row r="90" spans="1:60" ht="10.5" customHeight="1" x14ac:dyDescent="0.25">
      <c r="A90" s="144"/>
      <c r="B90" s="145"/>
      <c r="C90" s="145"/>
      <c r="D90" s="145"/>
      <c r="E90" s="145"/>
      <c r="F90" s="145"/>
      <c r="G90" s="145"/>
      <c r="H90" s="146"/>
      <c r="I90" s="147"/>
      <c r="J90" s="148"/>
      <c r="K90" s="148"/>
      <c r="L90" s="148"/>
      <c r="M90" s="148"/>
      <c r="N90" s="145" t="str">
        <f t="shared" si="4"/>
        <v xml:space="preserve"> </v>
      </c>
      <c r="O90" s="146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47"/>
      <c r="AE90" s="148"/>
      <c r="AF90" s="148"/>
      <c r="AG90" s="148"/>
      <c r="AH90" s="145" t="str">
        <f>IF(ISERROR(VLOOKUP(P90,BG88:BH128,2,FALSE))," ",VLOOKUP(P90,BG88:BH128,2,FALSE))</f>
        <v xml:space="preserve"> </v>
      </c>
      <c r="AI90" s="145"/>
      <c r="AJ90" s="145"/>
      <c r="AK90" s="146"/>
      <c r="BG90" s="37" t="s">
        <v>188</v>
      </c>
      <c r="BH90" s="37" t="s">
        <v>218</v>
      </c>
    </row>
    <row r="91" spans="1:60" ht="10.5" customHeight="1" x14ac:dyDescent="0.25">
      <c r="A91" s="144"/>
      <c r="B91" s="145"/>
      <c r="C91" s="145"/>
      <c r="D91" s="145"/>
      <c r="E91" s="145"/>
      <c r="F91" s="145"/>
      <c r="G91" s="145"/>
      <c r="H91" s="146"/>
      <c r="I91" s="147"/>
      <c r="J91" s="148"/>
      <c r="K91" s="148"/>
      <c r="L91" s="148"/>
      <c r="M91" s="148"/>
      <c r="N91" s="145" t="str">
        <f t="shared" si="4"/>
        <v xml:space="preserve"> </v>
      </c>
      <c r="O91" s="146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47"/>
      <c r="AE91" s="148"/>
      <c r="AF91" s="148"/>
      <c r="AG91" s="148"/>
      <c r="AH91" s="145" t="str">
        <f t="shared" ref="AH91:AH101" si="5">IF(ISERROR(VLOOKUP(P91,BG90:BH129,2,FALSE))," ",VLOOKUP(P91,BG90:BH129,2,FALSE))</f>
        <v xml:space="preserve"> </v>
      </c>
      <c r="AI91" s="145"/>
      <c r="AJ91" s="145"/>
      <c r="AK91" s="146"/>
      <c r="BG91" s="37" t="s">
        <v>189</v>
      </c>
      <c r="BH91" s="37" t="s">
        <v>218</v>
      </c>
    </row>
    <row r="92" spans="1:60" ht="10.5" customHeight="1" x14ac:dyDescent="0.25">
      <c r="A92" s="144"/>
      <c r="B92" s="145"/>
      <c r="C92" s="145"/>
      <c r="D92" s="145"/>
      <c r="E92" s="145"/>
      <c r="F92" s="145"/>
      <c r="G92" s="145"/>
      <c r="H92" s="146"/>
      <c r="I92" s="147"/>
      <c r="J92" s="148"/>
      <c r="K92" s="148"/>
      <c r="L92" s="148"/>
      <c r="M92" s="148"/>
      <c r="N92" s="145" t="str">
        <f t="shared" si="4"/>
        <v xml:space="preserve"> </v>
      </c>
      <c r="O92" s="146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47"/>
      <c r="AE92" s="148"/>
      <c r="AF92" s="148"/>
      <c r="AG92" s="148"/>
      <c r="AH92" s="145" t="str">
        <f t="shared" si="5"/>
        <v xml:space="preserve"> </v>
      </c>
      <c r="AI92" s="145"/>
      <c r="AJ92" s="145"/>
      <c r="AK92" s="146"/>
      <c r="BG92" s="37" t="s">
        <v>267</v>
      </c>
      <c r="BH92" s="37" t="s">
        <v>222</v>
      </c>
    </row>
    <row r="93" spans="1:60" ht="10.5" customHeight="1" x14ac:dyDescent="0.25">
      <c r="A93" s="144"/>
      <c r="B93" s="145"/>
      <c r="C93" s="145"/>
      <c r="D93" s="145"/>
      <c r="E93" s="145"/>
      <c r="F93" s="145"/>
      <c r="G93" s="145"/>
      <c r="H93" s="146"/>
      <c r="I93" s="147"/>
      <c r="J93" s="148"/>
      <c r="K93" s="148"/>
      <c r="L93" s="148"/>
      <c r="M93" s="148"/>
      <c r="N93" s="145" t="str">
        <f t="shared" si="4"/>
        <v xml:space="preserve"> </v>
      </c>
      <c r="O93" s="146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47"/>
      <c r="AE93" s="148"/>
      <c r="AF93" s="148"/>
      <c r="AG93" s="148"/>
      <c r="AH93" s="145" t="str">
        <f t="shared" si="5"/>
        <v xml:space="preserve"> </v>
      </c>
      <c r="AI93" s="145"/>
      <c r="AJ93" s="145"/>
      <c r="AK93" s="146"/>
      <c r="BG93" s="37" t="s">
        <v>268</v>
      </c>
      <c r="BH93" s="37" t="s">
        <v>222</v>
      </c>
    </row>
    <row r="94" spans="1:60" ht="10.5" customHeight="1" x14ac:dyDescent="0.25">
      <c r="A94" s="144"/>
      <c r="B94" s="145"/>
      <c r="C94" s="145"/>
      <c r="D94" s="145"/>
      <c r="E94" s="145"/>
      <c r="F94" s="145"/>
      <c r="G94" s="145"/>
      <c r="H94" s="146"/>
      <c r="I94" s="147"/>
      <c r="J94" s="148"/>
      <c r="K94" s="148"/>
      <c r="L94" s="148"/>
      <c r="M94" s="148"/>
      <c r="N94" s="145" t="str">
        <f t="shared" si="4"/>
        <v xml:space="preserve"> </v>
      </c>
      <c r="O94" s="146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47"/>
      <c r="AE94" s="148"/>
      <c r="AF94" s="148"/>
      <c r="AG94" s="148"/>
      <c r="AH94" s="145" t="str">
        <f t="shared" si="5"/>
        <v xml:space="preserve"> </v>
      </c>
      <c r="AI94" s="145"/>
      <c r="AJ94" s="145"/>
      <c r="AK94" s="146"/>
      <c r="BG94" s="37" t="s">
        <v>269</v>
      </c>
      <c r="BH94" s="37" t="s">
        <v>222</v>
      </c>
    </row>
    <row r="95" spans="1:60" ht="10.5" customHeight="1" x14ac:dyDescent="0.25">
      <c r="A95" s="144"/>
      <c r="B95" s="145"/>
      <c r="C95" s="145"/>
      <c r="D95" s="145"/>
      <c r="E95" s="145"/>
      <c r="F95" s="145"/>
      <c r="G95" s="145"/>
      <c r="H95" s="146"/>
      <c r="I95" s="147"/>
      <c r="J95" s="148"/>
      <c r="K95" s="148"/>
      <c r="L95" s="148"/>
      <c r="M95" s="148"/>
      <c r="N95" s="145" t="str">
        <f t="shared" si="4"/>
        <v xml:space="preserve"> </v>
      </c>
      <c r="O95" s="146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47"/>
      <c r="AE95" s="148"/>
      <c r="AF95" s="148"/>
      <c r="AG95" s="148"/>
      <c r="AH95" s="145" t="str">
        <f t="shared" si="5"/>
        <v xml:space="preserve"> </v>
      </c>
      <c r="AI95" s="145"/>
      <c r="AJ95" s="145"/>
      <c r="AK95" s="146"/>
      <c r="BG95" s="37" t="s">
        <v>266</v>
      </c>
      <c r="BH95" s="37" t="s">
        <v>222</v>
      </c>
    </row>
    <row r="96" spans="1:60" ht="10.5" customHeight="1" x14ac:dyDescent="0.25">
      <c r="A96" s="144"/>
      <c r="B96" s="145"/>
      <c r="C96" s="145"/>
      <c r="D96" s="145"/>
      <c r="E96" s="145"/>
      <c r="F96" s="145"/>
      <c r="G96" s="145"/>
      <c r="H96" s="146"/>
      <c r="I96" s="147"/>
      <c r="J96" s="148"/>
      <c r="K96" s="148"/>
      <c r="L96" s="148"/>
      <c r="M96" s="148"/>
      <c r="N96" s="145" t="str">
        <f t="shared" si="4"/>
        <v xml:space="preserve"> </v>
      </c>
      <c r="O96" s="146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47"/>
      <c r="AE96" s="148"/>
      <c r="AF96" s="148"/>
      <c r="AG96" s="148"/>
      <c r="AH96" s="145" t="str">
        <f t="shared" si="5"/>
        <v xml:space="preserve"> </v>
      </c>
      <c r="AI96" s="145"/>
      <c r="AJ96" s="145"/>
      <c r="AK96" s="146"/>
      <c r="BG96" s="37" t="s">
        <v>197</v>
      </c>
      <c r="BH96" s="37" t="s">
        <v>222</v>
      </c>
    </row>
    <row r="97" spans="1:60" ht="9.75" customHeight="1" x14ac:dyDescent="0.25">
      <c r="A97" s="144"/>
      <c r="B97" s="145"/>
      <c r="C97" s="145"/>
      <c r="D97" s="145"/>
      <c r="E97" s="145"/>
      <c r="F97" s="145"/>
      <c r="G97" s="145"/>
      <c r="H97" s="146"/>
      <c r="I97" s="147"/>
      <c r="J97" s="148"/>
      <c r="K97" s="148"/>
      <c r="L97" s="148"/>
      <c r="M97" s="148"/>
      <c r="N97" s="145" t="str">
        <f t="shared" si="4"/>
        <v xml:space="preserve"> </v>
      </c>
      <c r="O97" s="146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47"/>
      <c r="AE97" s="148"/>
      <c r="AF97" s="148"/>
      <c r="AG97" s="148"/>
      <c r="AH97" s="145" t="str">
        <f t="shared" si="5"/>
        <v xml:space="preserve"> </v>
      </c>
      <c r="AI97" s="145"/>
      <c r="AJ97" s="145"/>
      <c r="AK97" s="146"/>
      <c r="BG97" s="37" t="s">
        <v>270</v>
      </c>
      <c r="BH97" s="37" t="s">
        <v>222</v>
      </c>
    </row>
    <row r="98" spans="1:60" ht="10.5" customHeight="1" x14ac:dyDescent="0.25">
      <c r="A98" s="144"/>
      <c r="B98" s="145"/>
      <c r="C98" s="145"/>
      <c r="D98" s="145"/>
      <c r="E98" s="145"/>
      <c r="F98" s="145"/>
      <c r="G98" s="145"/>
      <c r="H98" s="146"/>
      <c r="I98" s="147"/>
      <c r="J98" s="148"/>
      <c r="K98" s="148"/>
      <c r="L98" s="148"/>
      <c r="M98" s="148"/>
      <c r="N98" s="145" t="str">
        <f t="shared" si="4"/>
        <v xml:space="preserve"> </v>
      </c>
      <c r="O98" s="146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47"/>
      <c r="AE98" s="148"/>
      <c r="AF98" s="148"/>
      <c r="AG98" s="148"/>
      <c r="AH98" s="145" t="str">
        <f t="shared" si="5"/>
        <v xml:space="preserve"> </v>
      </c>
      <c r="AI98" s="145"/>
      <c r="AJ98" s="145"/>
      <c r="AK98" s="146"/>
      <c r="BG98" s="37" t="s">
        <v>271</v>
      </c>
      <c r="BH98" s="37" t="s">
        <v>222</v>
      </c>
    </row>
    <row r="99" spans="1:60" ht="10.5" customHeight="1" x14ac:dyDescent="0.25">
      <c r="A99" s="144"/>
      <c r="B99" s="145"/>
      <c r="C99" s="145"/>
      <c r="D99" s="145"/>
      <c r="E99" s="145"/>
      <c r="F99" s="145"/>
      <c r="G99" s="145"/>
      <c r="H99" s="146"/>
      <c r="I99" s="147"/>
      <c r="J99" s="148"/>
      <c r="K99" s="148"/>
      <c r="L99" s="148"/>
      <c r="M99" s="148"/>
      <c r="N99" s="145" t="str">
        <f t="shared" si="4"/>
        <v xml:space="preserve"> </v>
      </c>
      <c r="O99" s="146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47"/>
      <c r="AE99" s="148"/>
      <c r="AF99" s="148"/>
      <c r="AG99" s="148"/>
      <c r="AH99" s="145" t="str">
        <f t="shared" si="5"/>
        <v xml:space="preserve"> </v>
      </c>
      <c r="AI99" s="145"/>
      <c r="AJ99" s="145"/>
      <c r="AK99" s="146"/>
      <c r="BG99" s="37" t="s">
        <v>198</v>
      </c>
      <c r="BH99" s="37" t="s">
        <v>222</v>
      </c>
    </row>
    <row r="100" spans="1:60" ht="10.5" customHeight="1" x14ac:dyDescent="0.25">
      <c r="A100" s="144"/>
      <c r="B100" s="145"/>
      <c r="C100" s="145"/>
      <c r="D100" s="145"/>
      <c r="E100" s="145"/>
      <c r="F100" s="145"/>
      <c r="G100" s="145"/>
      <c r="H100" s="146"/>
      <c r="I100" s="147"/>
      <c r="J100" s="148"/>
      <c r="K100" s="148"/>
      <c r="L100" s="148"/>
      <c r="M100" s="148"/>
      <c r="N100" s="145" t="str">
        <f t="shared" si="4"/>
        <v xml:space="preserve"> </v>
      </c>
      <c r="O100" s="14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47"/>
      <c r="AE100" s="148"/>
      <c r="AF100" s="148"/>
      <c r="AG100" s="148"/>
      <c r="AH100" s="145" t="str">
        <f t="shared" si="5"/>
        <v xml:space="preserve"> </v>
      </c>
      <c r="AI100" s="145"/>
      <c r="AJ100" s="145"/>
      <c r="AK100" s="146"/>
      <c r="BG100" s="53" t="s">
        <v>209</v>
      </c>
      <c r="BH100" s="37" t="s">
        <v>222</v>
      </c>
    </row>
    <row r="101" spans="1:60" ht="10.5" customHeight="1" x14ac:dyDescent="0.25">
      <c r="A101" s="144"/>
      <c r="B101" s="145"/>
      <c r="C101" s="145"/>
      <c r="D101" s="145"/>
      <c r="E101" s="145"/>
      <c r="F101" s="145"/>
      <c r="G101" s="145"/>
      <c r="H101" s="146"/>
      <c r="I101" s="147"/>
      <c r="J101" s="148"/>
      <c r="K101" s="148"/>
      <c r="L101" s="148"/>
      <c r="M101" s="148"/>
      <c r="N101" s="145" t="str">
        <f t="shared" si="4"/>
        <v xml:space="preserve"> </v>
      </c>
      <c r="O101" s="14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47"/>
      <c r="AE101" s="148"/>
      <c r="AF101" s="148"/>
      <c r="AG101" s="148"/>
      <c r="AH101" s="145" t="str">
        <f t="shared" si="5"/>
        <v xml:space="preserve"> </v>
      </c>
      <c r="AI101" s="145"/>
      <c r="AJ101" s="145"/>
      <c r="AK101" s="146"/>
      <c r="BG101" s="37" t="s">
        <v>203</v>
      </c>
      <c r="BH101" s="37" t="s">
        <v>222</v>
      </c>
    </row>
    <row r="102" spans="1:60" ht="4.9000000000000004" customHeight="1" x14ac:dyDescent="0.25">
      <c r="BG102" s="37" t="s">
        <v>202</v>
      </c>
      <c r="BH102" s="37" t="s">
        <v>222</v>
      </c>
    </row>
    <row r="103" spans="1:60" ht="15" x14ac:dyDescent="0.25">
      <c r="A103" s="17" t="s">
        <v>30</v>
      </c>
      <c r="B103" s="17"/>
      <c r="BG103" s="53" t="s">
        <v>214</v>
      </c>
      <c r="BH103" s="37" t="s">
        <v>222</v>
      </c>
    </row>
    <row r="104" spans="1:60" ht="4.9000000000000004" customHeight="1" x14ac:dyDescent="0.25">
      <c r="BG104" s="37" t="s">
        <v>185</v>
      </c>
      <c r="BH104" s="37" t="s">
        <v>220</v>
      </c>
    </row>
    <row r="105" spans="1:60" ht="12" customHeight="1" x14ac:dyDescent="0.25">
      <c r="A105" s="138" t="s">
        <v>31</v>
      </c>
      <c r="B105" s="139"/>
      <c r="C105" s="139"/>
      <c r="D105" s="139"/>
      <c r="E105" s="139"/>
      <c r="F105" s="139"/>
      <c r="G105" s="139"/>
      <c r="H105" s="140"/>
      <c r="I105" s="138" t="s">
        <v>28</v>
      </c>
      <c r="J105" s="139"/>
      <c r="K105" s="139"/>
      <c r="L105" s="139"/>
      <c r="M105" s="139"/>
      <c r="N105" s="139"/>
      <c r="O105" s="140"/>
      <c r="P105" s="138" t="s">
        <v>32</v>
      </c>
      <c r="Q105" s="139"/>
      <c r="R105" s="139"/>
      <c r="S105" s="139"/>
      <c r="T105" s="139"/>
      <c r="U105" s="139"/>
      <c r="V105" s="139"/>
      <c r="W105" s="139"/>
      <c r="X105" s="140"/>
      <c r="Y105" s="139" t="s">
        <v>33</v>
      </c>
      <c r="Z105" s="139"/>
      <c r="AA105" s="139"/>
      <c r="AB105" s="139"/>
      <c r="AC105" s="140"/>
      <c r="AD105" s="138" t="s">
        <v>34</v>
      </c>
      <c r="AE105" s="139"/>
      <c r="AF105" s="139"/>
      <c r="AG105" s="139"/>
      <c r="AH105" s="139"/>
      <c r="AI105" s="139"/>
      <c r="AJ105" s="139"/>
      <c r="AK105" s="140"/>
      <c r="BG105" s="37" t="s">
        <v>280</v>
      </c>
      <c r="BH105" s="37" t="s">
        <v>222</v>
      </c>
    </row>
    <row r="106" spans="1:60" ht="12" customHeight="1" x14ac:dyDescent="0.25">
      <c r="A106" s="141"/>
      <c r="B106" s="142"/>
      <c r="C106" s="142"/>
      <c r="D106" s="142"/>
      <c r="E106" s="142"/>
      <c r="F106" s="142"/>
      <c r="G106" s="142"/>
      <c r="H106" s="143"/>
      <c r="I106" s="141"/>
      <c r="J106" s="142"/>
      <c r="K106" s="142"/>
      <c r="L106" s="142"/>
      <c r="M106" s="142"/>
      <c r="N106" s="142"/>
      <c r="O106" s="143"/>
      <c r="P106" s="141"/>
      <c r="Q106" s="142"/>
      <c r="R106" s="142"/>
      <c r="S106" s="142"/>
      <c r="T106" s="142"/>
      <c r="U106" s="142"/>
      <c r="V106" s="142"/>
      <c r="W106" s="142"/>
      <c r="X106" s="143"/>
      <c r="Y106" s="142"/>
      <c r="Z106" s="142"/>
      <c r="AA106" s="142"/>
      <c r="AB106" s="142"/>
      <c r="AC106" s="143"/>
      <c r="AD106" s="141" t="s">
        <v>35</v>
      </c>
      <c r="AE106" s="142"/>
      <c r="AF106" s="142"/>
      <c r="AG106" s="142"/>
      <c r="AH106" s="142"/>
      <c r="AI106" s="142"/>
      <c r="AJ106" s="142"/>
      <c r="AK106" s="143"/>
      <c r="BG106" s="37" t="s">
        <v>279</v>
      </c>
      <c r="BH106" s="37" t="s">
        <v>222</v>
      </c>
    </row>
    <row r="107" spans="1:60" ht="10.15" customHeight="1" x14ac:dyDescent="0.25">
      <c r="A107" s="144"/>
      <c r="B107" s="145"/>
      <c r="C107" s="145"/>
      <c r="D107" s="145"/>
      <c r="E107" s="145"/>
      <c r="F107" s="145"/>
      <c r="G107" s="145"/>
      <c r="H107" s="146"/>
      <c r="I107" s="133"/>
      <c r="J107" s="134"/>
      <c r="K107" s="134"/>
      <c r="L107" s="134"/>
      <c r="M107" s="134"/>
      <c r="N107" s="134" t="str">
        <f>IF(ISERROR(VLOOKUP(A107,BG82:BH148,2,FALSE))," ",VLOOKUP(A107,BG82:BH148,2,FALSE))</f>
        <v xml:space="preserve"> </v>
      </c>
      <c r="O107" s="135"/>
      <c r="P107" s="133"/>
      <c r="Q107" s="134"/>
      <c r="R107" s="134"/>
      <c r="S107" s="134"/>
      <c r="T107" s="134"/>
      <c r="U107" s="134"/>
      <c r="V107" s="134"/>
      <c r="W107" s="134"/>
      <c r="X107" s="135"/>
      <c r="Y107" s="134"/>
      <c r="Z107" s="134"/>
      <c r="AA107" s="134"/>
      <c r="AB107" s="134"/>
      <c r="AC107" s="135"/>
      <c r="AD107" s="136"/>
      <c r="AE107" s="136"/>
      <c r="AF107" s="136"/>
      <c r="AG107" s="136"/>
      <c r="AH107" s="136"/>
      <c r="AI107" s="136"/>
      <c r="AJ107" s="136"/>
      <c r="AK107" s="136"/>
      <c r="BG107" s="37" t="s">
        <v>193</v>
      </c>
      <c r="BH107" s="37" t="s">
        <v>222</v>
      </c>
    </row>
    <row r="108" spans="1:60" ht="10.15" customHeight="1" x14ac:dyDescent="0.25">
      <c r="A108" s="144"/>
      <c r="B108" s="145"/>
      <c r="C108" s="145"/>
      <c r="D108" s="145"/>
      <c r="E108" s="145"/>
      <c r="F108" s="145"/>
      <c r="G108" s="145"/>
      <c r="H108" s="146"/>
      <c r="I108" s="133"/>
      <c r="J108" s="134"/>
      <c r="K108" s="134"/>
      <c r="L108" s="134"/>
      <c r="M108" s="134"/>
      <c r="N108" s="134"/>
      <c r="O108" s="135"/>
      <c r="P108" s="133"/>
      <c r="Q108" s="134"/>
      <c r="R108" s="134"/>
      <c r="S108" s="134"/>
      <c r="T108" s="134"/>
      <c r="U108" s="134"/>
      <c r="V108" s="134"/>
      <c r="W108" s="134"/>
      <c r="X108" s="135"/>
      <c r="Y108" s="134"/>
      <c r="Z108" s="134"/>
      <c r="AA108" s="134"/>
      <c r="AB108" s="134"/>
      <c r="AC108" s="135"/>
      <c r="AD108" s="136"/>
      <c r="AE108" s="136"/>
      <c r="AF108" s="136"/>
      <c r="AG108" s="136"/>
      <c r="AH108" s="136"/>
      <c r="AI108" s="136"/>
      <c r="AJ108" s="136"/>
      <c r="AK108" s="136"/>
      <c r="BG108" s="37" t="s">
        <v>194</v>
      </c>
      <c r="BH108" s="37" t="s">
        <v>222</v>
      </c>
    </row>
    <row r="109" spans="1:60" ht="10.15" customHeight="1" x14ac:dyDescent="0.25">
      <c r="A109" s="144"/>
      <c r="B109" s="145"/>
      <c r="C109" s="145"/>
      <c r="D109" s="145"/>
      <c r="E109" s="145"/>
      <c r="F109" s="145"/>
      <c r="G109" s="145"/>
      <c r="H109" s="146"/>
      <c r="I109" s="133"/>
      <c r="J109" s="134"/>
      <c r="K109" s="134"/>
      <c r="L109" s="134"/>
      <c r="M109" s="134"/>
      <c r="N109" s="134"/>
      <c r="O109" s="135"/>
      <c r="P109" s="133"/>
      <c r="Q109" s="134"/>
      <c r="R109" s="134"/>
      <c r="S109" s="134"/>
      <c r="T109" s="134"/>
      <c r="U109" s="134"/>
      <c r="V109" s="134"/>
      <c r="W109" s="134"/>
      <c r="X109" s="135"/>
      <c r="Y109" s="134"/>
      <c r="Z109" s="134"/>
      <c r="AA109" s="134"/>
      <c r="AB109" s="134"/>
      <c r="AC109" s="135"/>
      <c r="AD109" s="136"/>
      <c r="AE109" s="136"/>
      <c r="AF109" s="136"/>
      <c r="AG109" s="136"/>
      <c r="AH109" s="136"/>
      <c r="AI109" s="136"/>
      <c r="AJ109" s="136"/>
      <c r="AK109" s="136"/>
      <c r="BG109" s="37" t="s">
        <v>207</v>
      </c>
      <c r="BH109" s="37" t="s">
        <v>222</v>
      </c>
    </row>
    <row r="110" spans="1:60" ht="10.15" customHeight="1" x14ac:dyDescent="0.25">
      <c r="A110" s="144"/>
      <c r="B110" s="145"/>
      <c r="C110" s="145"/>
      <c r="D110" s="145"/>
      <c r="E110" s="145"/>
      <c r="F110" s="145"/>
      <c r="G110" s="145"/>
      <c r="H110" s="146"/>
      <c r="I110" s="133"/>
      <c r="J110" s="134"/>
      <c r="K110" s="134"/>
      <c r="L110" s="134"/>
      <c r="M110" s="134"/>
      <c r="N110" s="134"/>
      <c r="O110" s="135"/>
      <c r="P110" s="133"/>
      <c r="Q110" s="134"/>
      <c r="R110" s="134"/>
      <c r="S110" s="134"/>
      <c r="T110" s="134"/>
      <c r="U110" s="134"/>
      <c r="V110" s="134"/>
      <c r="W110" s="134"/>
      <c r="X110" s="135"/>
      <c r="Y110" s="134"/>
      <c r="Z110" s="134"/>
      <c r="AA110" s="134"/>
      <c r="AB110" s="134"/>
      <c r="AC110" s="135"/>
      <c r="AD110" s="136"/>
      <c r="AE110" s="136"/>
      <c r="AF110" s="136"/>
      <c r="AG110" s="136"/>
      <c r="AH110" s="136"/>
      <c r="AI110" s="136"/>
      <c r="AJ110" s="136"/>
      <c r="AK110" s="136"/>
      <c r="BG110" s="37" t="s">
        <v>181</v>
      </c>
      <c r="BH110" s="37" t="s">
        <v>219</v>
      </c>
    </row>
    <row r="111" spans="1:60" ht="10.15" customHeight="1" x14ac:dyDescent="0.25">
      <c r="A111" s="144"/>
      <c r="B111" s="145"/>
      <c r="C111" s="145"/>
      <c r="D111" s="145"/>
      <c r="E111" s="145"/>
      <c r="F111" s="145"/>
      <c r="G111" s="145"/>
      <c r="H111" s="146"/>
      <c r="I111" s="133"/>
      <c r="J111" s="134"/>
      <c r="K111" s="134"/>
      <c r="L111" s="134"/>
      <c r="M111" s="134"/>
      <c r="N111" s="134"/>
      <c r="O111" s="135"/>
      <c r="P111" s="133"/>
      <c r="Q111" s="134"/>
      <c r="R111" s="134"/>
      <c r="S111" s="134"/>
      <c r="T111" s="134"/>
      <c r="U111" s="134"/>
      <c r="V111" s="134"/>
      <c r="W111" s="134"/>
      <c r="X111" s="135"/>
      <c r="Y111" s="134"/>
      <c r="Z111" s="134"/>
      <c r="AA111" s="134"/>
      <c r="AB111" s="134"/>
      <c r="AC111" s="135"/>
      <c r="AD111" s="136"/>
      <c r="AE111" s="136"/>
      <c r="AF111" s="136"/>
      <c r="AG111" s="136"/>
      <c r="AH111" s="136"/>
      <c r="AI111" s="136"/>
      <c r="AJ111" s="136"/>
      <c r="AK111" s="136"/>
      <c r="BG111" s="37" t="s">
        <v>180</v>
      </c>
      <c r="BH111" s="37" t="s">
        <v>219</v>
      </c>
    </row>
    <row r="112" spans="1:60" ht="10.15" customHeight="1" x14ac:dyDescent="0.25">
      <c r="A112" s="144"/>
      <c r="B112" s="145"/>
      <c r="C112" s="145"/>
      <c r="D112" s="145"/>
      <c r="E112" s="145"/>
      <c r="F112" s="145"/>
      <c r="G112" s="145"/>
      <c r="H112" s="146"/>
      <c r="I112" s="133"/>
      <c r="J112" s="134"/>
      <c r="K112" s="134"/>
      <c r="L112" s="134"/>
      <c r="M112" s="134"/>
      <c r="N112" s="134"/>
      <c r="O112" s="135"/>
      <c r="P112" s="133"/>
      <c r="Q112" s="134"/>
      <c r="R112" s="134"/>
      <c r="S112" s="134"/>
      <c r="T112" s="134"/>
      <c r="U112" s="134"/>
      <c r="V112" s="134"/>
      <c r="W112" s="134"/>
      <c r="X112" s="135"/>
      <c r="Y112" s="134"/>
      <c r="Z112" s="134"/>
      <c r="AA112" s="134"/>
      <c r="AB112" s="134"/>
      <c r="AC112" s="135"/>
      <c r="AD112" s="136"/>
      <c r="AE112" s="136"/>
      <c r="AF112" s="136"/>
      <c r="AG112" s="136"/>
      <c r="AH112" s="136"/>
      <c r="AI112" s="136"/>
      <c r="AJ112" s="136"/>
      <c r="AK112" s="136"/>
      <c r="BG112" s="37" t="s">
        <v>191</v>
      </c>
      <c r="BH112" s="37" t="s">
        <v>220</v>
      </c>
    </row>
    <row r="113" spans="1:60" ht="10.15" customHeight="1" x14ac:dyDescent="0.25">
      <c r="A113" s="144"/>
      <c r="B113" s="145"/>
      <c r="C113" s="145"/>
      <c r="D113" s="145"/>
      <c r="E113" s="145"/>
      <c r="F113" s="145"/>
      <c r="G113" s="145"/>
      <c r="H113" s="146"/>
      <c r="I113" s="133"/>
      <c r="J113" s="134"/>
      <c r="K113" s="134"/>
      <c r="L113" s="134"/>
      <c r="M113" s="134"/>
      <c r="N113" s="134"/>
      <c r="O113" s="135"/>
      <c r="P113" s="133"/>
      <c r="Q113" s="134"/>
      <c r="R113" s="134"/>
      <c r="S113" s="134"/>
      <c r="T113" s="134"/>
      <c r="U113" s="134"/>
      <c r="V113" s="134"/>
      <c r="W113" s="134"/>
      <c r="X113" s="135"/>
      <c r="Y113" s="134"/>
      <c r="Z113" s="134"/>
      <c r="AA113" s="134"/>
      <c r="AB113" s="134"/>
      <c r="AC113" s="135"/>
      <c r="AD113" s="136"/>
      <c r="AE113" s="136"/>
      <c r="AF113" s="136"/>
      <c r="AG113" s="136"/>
      <c r="AH113" s="136"/>
      <c r="AI113" s="136"/>
      <c r="AJ113" s="136"/>
      <c r="AK113" s="136"/>
      <c r="BG113" s="37" t="s">
        <v>205</v>
      </c>
      <c r="BH113" s="37" t="s">
        <v>217</v>
      </c>
    </row>
    <row r="114" spans="1:60" ht="6" customHeight="1" x14ac:dyDescent="0.25">
      <c r="BG114" s="37" t="s">
        <v>272</v>
      </c>
      <c r="BH114" s="37" t="s">
        <v>222</v>
      </c>
    </row>
    <row r="115" spans="1:60" ht="10.5" customHeight="1" x14ac:dyDescent="0.25">
      <c r="A115" s="129" t="s">
        <v>36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1"/>
      <c r="V115" s="29"/>
      <c r="W115" s="129" t="s">
        <v>41</v>
      </c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1"/>
      <c r="BG115" s="37" t="s">
        <v>273</v>
      </c>
      <c r="BH115" s="37" t="s">
        <v>222</v>
      </c>
    </row>
    <row r="116" spans="1:60" ht="10.5" customHeight="1" x14ac:dyDescent="0.25">
      <c r="A116" s="4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6"/>
      <c r="V116" s="5"/>
      <c r="W116" s="20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8"/>
      <c r="BG116" s="37" t="s">
        <v>274</v>
      </c>
      <c r="BH116" s="37" t="s">
        <v>222</v>
      </c>
    </row>
    <row r="117" spans="1:60" ht="10.5" customHeight="1" x14ac:dyDescent="0.25">
      <c r="A117" s="4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6"/>
      <c r="V117" s="5"/>
      <c r="W117" s="20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8"/>
      <c r="BG117" s="37" t="s">
        <v>200</v>
      </c>
      <c r="BH117" s="37" t="s">
        <v>224</v>
      </c>
    </row>
    <row r="118" spans="1:60" ht="10.5" customHeight="1" x14ac:dyDescent="0.25">
      <c r="A118" s="4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6"/>
      <c r="V118" s="5"/>
      <c r="W118" s="20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8"/>
      <c r="BG118" s="37" t="s">
        <v>196</v>
      </c>
      <c r="BH118" s="37" t="s">
        <v>222</v>
      </c>
    </row>
    <row r="119" spans="1:60" ht="10.5" customHeight="1" x14ac:dyDescent="0.25">
      <c r="A119" s="4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6"/>
      <c r="V119" s="5"/>
      <c r="W119" s="20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8"/>
      <c r="BG119" s="37" t="s">
        <v>195</v>
      </c>
      <c r="BH119" s="37" t="s">
        <v>222</v>
      </c>
    </row>
    <row r="120" spans="1:60" ht="10.5" customHeight="1" x14ac:dyDescent="0.25">
      <c r="A120" s="4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6"/>
      <c r="V120" s="5"/>
      <c r="W120" s="20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8"/>
      <c r="BG120" s="37" t="s">
        <v>183</v>
      </c>
      <c r="BH120" s="37" t="s">
        <v>217</v>
      </c>
    </row>
    <row r="121" spans="1:60" ht="10.5" customHeight="1" x14ac:dyDescent="0.25">
      <c r="A121" s="4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6"/>
      <c r="V121" s="5"/>
      <c r="W121" s="20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8"/>
      <c r="BG121" s="37" t="s">
        <v>182</v>
      </c>
      <c r="BH121" s="37" t="s">
        <v>217</v>
      </c>
    </row>
    <row r="122" spans="1:60" ht="10.5" customHeight="1" x14ac:dyDescent="0.25">
      <c r="A122" s="4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6"/>
      <c r="V122" s="5"/>
      <c r="W122" s="20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8"/>
      <c r="BG122" s="37" t="s">
        <v>192</v>
      </c>
      <c r="BH122" s="37" t="s">
        <v>222</v>
      </c>
    </row>
    <row r="123" spans="1:60" ht="10.5" customHeight="1" x14ac:dyDescent="0.25">
      <c r="A123" s="4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6"/>
      <c r="V123" s="5"/>
      <c r="W123" s="20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8"/>
      <c r="BG123" s="37" t="s">
        <v>282</v>
      </c>
      <c r="BH123" s="37" t="s">
        <v>219</v>
      </c>
    </row>
    <row r="124" spans="1:60" ht="10.5" customHeight="1" x14ac:dyDescent="0.25">
      <c r="A124" s="4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6"/>
      <c r="V124" s="5"/>
      <c r="W124" s="21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9"/>
      <c r="BG124" s="37" t="s">
        <v>264</v>
      </c>
      <c r="BH124" s="37" t="s">
        <v>217</v>
      </c>
    </row>
    <row r="125" spans="1:60" ht="10.5" customHeight="1" x14ac:dyDescent="0.25">
      <c r="A125" s="4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6"/>
      <c r="V125" s="5"/>
      <c r="BG125" s="53" t="s">
        <v>212</v>
      </c>
      <c r="BH125" s="37" t="s">
        <v>224</v>
      </c>
    </row>
    <row r="126" spans="1:60" ht="10.5" customHeight="1" x14ac:dyDescent="0.25">
      <c r="A126" s="4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6"/>
      <c r="V126" s="5"/>
      <c r="W126" s="129" t="s">
        <v>52</v>
      </c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1"/>
      <c r="BG126" s="37" t="s">
        <v>199</v>
      </c>
      <c r="BH126" s="37" t="s">
        <v>221</v>
      </c>
    </row>
    <row r="127" spans="1:60" ht="10.5" customHeight="1" x14ac:dyDescent="0.25">
      <c r="A127" s="4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6"/>
      <c r="V127" s="5"/>
      <c r="W127" s="20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8"/>
      <c r="BG127" s="37" t="s">
        <v>291</v>
      </c>
      <c r="BH127" s="37" t="s">
        <v>217</v>
      </c>
    </row>
    <row r="128" spans="1:60" ht="10.5" customHeight="1" x14ac:dyDescent="0.25">
      <c r="A128" s="4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6"/>
      <c r="V128" s="5"/>
      <c r="W128" s="20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8"/>
      <c r="BG128" s="53" t="s">
        <v>213</v>
      </c>
      <c r="BH128" s="37" t="s">
        <v>217</v>
      </c>
    </row>
    <row r="129" spans="1:60" ht="10.5" customHeight="1" x14ac:dyDescent="0.25">
      <c r="A129" s="4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6"/>
      <c r="V129" s="5"/>
      <c r="W129" s="20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8"/>
      <c r="BG129" s="37" t="s">
        <v>206</v>
      </c>
      <c r="BH129" s="37" t="s">
        <v>221</v>
      </c>
    </row>
    <row r="130" spans="1:60" ht="10.5" customHeight="1" x14ac:dyDescent="0.25">
      <c r="A130" s="4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6"/>
      <c r="V130" s="5"/>
      <c r="W130" s="20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8"/>
      <c r="BG130" s="53" t="s">
        <v>210</v>
      </c>
      <c r="BH130" s="37" t="s">
        <v>222</v>
      </c>
    </row>
    <row r="131" spans="1:60" ht="10.5" customHeight="1" x14ac:dyDescent="0.25">
      <c r="A131" s="4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6"/>
      <c r="V131" s="5"/>
      <c r="W131" s="20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8"/>
      <c r="BG131" s="37" t="s">
        <v>262</v>
      </c>
      <c r="BH131" s="37" t="s">
        <v>219</v>
      </c>
    </row>
    <row r="132" spans="1:60" ht="10.5" customHeight="1" x14ac:dyDescent="0.25">
      <c r="A132" s="4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6"/>
      <c r="V132" s="5"/>
      <c r="W132" s="20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8"/>
      <c r="BG132" s="37" t="s">
        <v>265</v>
      </c>
      <c r="BH132" s="37" t="s">
        <v>219</v>
      </c>
    </row>
    <row r="133" spans="1:60" ht="10.5" customHeight="1" x14ac:dyDescent="0.25">
      <c r="A133" s="4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6"/>
      <c r="V133" s="5"/>
      <c r="W133" s="20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8"/>
      <c r="BG133" s="37" t="s">
        <v>263</v>
      </c>
      <c r="BH133" s="37" t="s">
        <v>219</v>
      </c>
    </row>
    <row r="134" spans="1:60" ht="10.5" customHeight="1" x14ac:dyDescent="0.25">
      <c r="A134" s="4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6"/>
      <c r="V134" s="5"/>
      <c r="W134" s="21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9"/>
      <c r="BG134" s="37" t="s">
        <v>283</v>
      </c>
      <c r="BH134" s="37" t="s">
        <v>219</v>
      </c>
    </row>
    <row r="135" spans="1:60" ht="10.5" customHeight="1" x14ac:dyDescent="0.25">
      <c r="A135" s="4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6"/>
      <c r="V135" s="5"/>
      <c r="BG135" s="37" t="s">
        <v>278</v>
      </c>
      <c r="BH135" s="37" t="s">
        <v>218</v>
      </c>
    </row>
    <row r="136" spans="1:60" ht="10.5" customHeight="1" x14ac:dyDescent="0.25">
      <c r="A136" s="4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6"/>
      <c r="V136" s="5"/>
      <c r="W136" s="129" t="s">
        <v>51</v>
      </c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1"/>
      <c r="BG136" s="37" t="s">
        <v>204</v>
      </c>
      <c r="BH136" s="37" t="s">
        <v>222</v>
      </c>
    </row>
    <row r="137" spans="1:60" ht="10.5" customHeight="1" x14ac:dyDescent="0.25">
      <c r="A137" s="4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6"/>
      <c r="V137" s="5"/>
      <c r="W137" s="20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8"/>
      <c r="BG137" s="37" t="s">
        <v>284</v>
      </c>
      <c r="BH137" s="37" t="s">
        <v>219</v>
      </c>
    </row>
    <row r="138" spans="1:60" ht="10.5" customHeight="1" x14ac:dyDescent="0.25">
      <c r="A138" s="4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6"/>
      <c r="V138" s="5"/>
      <c r="W138" s="20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8"/>
      <c r="BG138" s="53" t="s">
        <v>211</v>
      </c>
      <c r="BH138" s="37" t="s">
        <v>222</v>
      </c>
    </row>
    <row r="139" spans="1:60" ht="10.5" customHeight="1" x14ac:dyDescent="0.25">
      <c r="A139" s="4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6"/>
      <c r="V139" s="5"/>
      <c r="W139" s="20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8"/>
      <c r="BG139" s="37" t="s">
        <v>285</v>
      </c>
      <c r="BH139" s="37" t="s">
        <v>222</v>
      </c>
    </row>
    <row r="140" spans="1:60" ht="10.5" customHeight="1" x14ac:dyDescent="0.25">
      <c r="A140" s="4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6"/>
      <c r="V140" s="5"/>
      <c r="W140" s="20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8"/>
      <c r="BG140" s="37" t="s">
        <v>290</v>
      </c>
      <c r="BH140" s="37" t="s">
        <v>222</v>
      </c>
    </row>
    <row r="141" spans="1:60" ht="10.5" customHeight="1" x14ac:dyDescent="0.25">
      <c r="A141" s="4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6"/>
      <c r="V141" s="5"/>
      <c r="W141" s="20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8"/>
      <c r="BG141" s="37" t="s">
        <v>287</v>
      </c>
      <c r="BH141" s="37" t="s">
        <v>222</v>
      </c>
    </row>
    <row r="142" spans="1:60" ht="10.5" customHeight="1" x14ac:dyDescent="0.25">
      <c r="A142" s="4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6"/>
      <c r="V142" s="5"/>
      <c r="W142" s="21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9"/>
      <c r="BG142" s="37" t="s">
        <v>286</v>
      </c>
      <c r="BH142" s="37" t="s">
        <v>222</v>
      </c>
    </row>
    <row r="143" spans="1:60" ht="10.5" customHeight="1" x14ac:dyDescent="0.25">
      <c r="A143" s="4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6"/>
      <c r="V143" s="5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BG143" s="37" t="s">
        <v>288</v>
      </c>
      <c r="BH143" s="37" t="s">
        <v>222</v>
      </c>
    </row>
    <row r="144" spans="1:60" ht="10.5" customHeight="1" x14ac:dyDescent="0.25">
      <c r="A144" s="4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6"/>
      <c r="V144" s="5"/>
      <c r="W144" s="129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1"/>
      <c r="BG144" s="37" t="s">
        <v>289</v>
      </c>
      <c r="BH144" s="37" t="s">
        <v>222</v>
      </c>
    </row>
    <row r="145" spans="1:60" ht="10.5" customHeight="1" x14ac:dyDescent="0.25">
      <c r="A145" s="4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6"/>
      <c r="V145" s="5"/>
      <c r="W145" s="20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8"/>
      <c r="BG145" s="53" t="s">
        <v>208</v>
      </c>
      <c r="BH145" s="37" t="s">
        <v>224</v>
      </c>
    </row>
    <row r="146" spans="1:60" ht="10.5" customHeight="1" x14ac:dyDescent="0.25">
      <c r="A146" s="4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6"/>
      <c r="V146" s="5"/>
      <c r="W146" s="20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8"/>
      <c r="BG146" s="37" t="s">
        <v>201</v>
      </c>
      <c r="BH146" s="37" t="s">
        <v>224</v>
      </c>
    </row>
    <row r="147" spans="1:60" ht="10.5" customHeight="1" x14ac:dyDescent="0.25">
      <c r="A147" s="4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6"/>
      <c r="V147" s="5"/>
      <c r="W147" s="20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8"/>
      <c r="BG147" s="37" t="s">
        <v>184</v>
      </c>
      <c r="BH147" s="37" t="s">
        <v>217</v>
      </c>
    </row>
    <row r="148" spans="1:60" ht="10.5" customHeight="1" x14ac:dyDescent="0.25">
      <c r="A148" s="4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6"/>
      <c r="V148" s="5"/>
      <c r="W148" s="20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8"/>
      <c r="BG148" s="59"/>
      <c r="BH148" s="60"/>
    </row>
    <row r="149" spans="1:60" ht="10.5" customHeight="1" x14ac:dyDescent="0.25">
      <c r="A149" s="4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6"/>
      <c r="V149" s="5"/>
      <c r="W149" s="20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8"/>
      <c r="BG149" s="59"/>
      <c r="BH149" s="60"/>
    </row>
    <row r="150" spans="1:60" ht="10.5" customHeight="1" x14ac:dyDescent="0.25">
      <c r="A150" s="4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6"/>
      <c r="V150" s="5"/>
      <c r="W150" s="20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8"/>
      <c r="BG150" s="59"/>
      <c r="BH150" s="60"/>
    </row>
    <row r="151" spans="1:60" ht="10.5" customHeight="1" x14ac:dyDescent="0.25">
      <c r="A151" s="4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6"/>
      <c r="V151" s="5"/>
      <c r="W151" s="20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8"/>
      <c r="BG151" s="59"/>
      <c r="BH151" s="60"/>
    </row>
    <row r="152" spans="1:60" ht="10.5" customHeight="1" x14ac:dyDescent="0.25">
      <c r="A152" s="2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3"/>
      <c r="V152" s="7"/>
      <c r="W152" s="21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9"/>
      <c r="BG152" s="59"/>
      <c r="BH152" s="60"/>
    </row>
    <row r="153" spans="1:60" ht="5.45" customHeight="1" x14ac:dyDescent="0.25">
      <c r="BG153" s="59"/>
      <c r="BH153" s="60"/>
    </row>
    <row r="154" spans="1:60" ht="12" customHeight="1" x14ac:dyDescent="0.2">
      <c r="A154" s="118"/>
      <c r="B154" s="118"/>
      <c r="C154" s="118"/>
      <c r="D154" s="118"/>
      <c r="E154" s="119" t="s">
        <v>39</v>
      </c>
      <c r="F154" s="120"/>
      <c r="G154" s="120"/>
      <c r="H154" s="120"/>
      <c r="I154" s="120"/>
      <c r="J154" s="120"/>
      <c r="K154" s="121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 t="s">
        <v>40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</row>
    <row r="155" spans="1:60" ht="27" customHeight="1" x14ac:dyDescent="0.2">
      <c r="A155" s="114" t="s">
        <v>38</v>
      </c>
      <c r="B155" s="114"/>
      <c r="C155" s="114"/>
      <c r="D155" s="114"/>
      <c r="E155" s="123"/>
      <c r="F155" s="124"/>
      <c r="G155" s="124"/>
      <c r="H155" s="124"/>
      <c r="I155" s="124"/>
      <c r="J155" s="124"/>
      <c r="K155" s="125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</row>
    <row r="156" spans="1:60" ht="12" customHeight="1" x14ac:dyDescent="0.2">
      <c r="A156" s="114" t="s">
        <v>37</v>
      </c>
      <c r="B156" s="114"/>
      <c r="C156" s="114"/>
      <c r="D156" s="114"/>
      <c r="E156" s="119"/>
      <c r="F156" s="120"/>
      <c r="G156" s="120"/>
      <c r="H156" s="120"/>
      <c r="I156" s="120"/>
      <c r="J156" s="120"/>
      <c r="K156" s="121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</row>
    <row r="157" spans="1:60" ht="12" customHeight="1" x14ac:dyDescent="0.2">
      <c r="A157" s="114"/>
      <c r="B157" s="114"/>
      <c r="C157" s="114"/>
      <c r="D157" s="114"/>
      <c r="E157" s="119"/>
      <c r="F157" s="120"/>
      <c r="G157" s="120"/>
      <c r="H157" s="120"/>
      <c r="I157" s="120"/>
      <c r="J157" s="120"/>
      <c r="K157" s="121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</row>
    <row r="158" spans="1:60" ht="12" customHeight="1" x14ac:dyDescent="0.2">
      <c r="A158" s="114" t="s">
        <v>32</v>
      </c>
      <c r="B158" s="114"/>
      <c r="C158" s="114"/>
      <c r="D158" s="114"/>
      <c r="E158" s="115">
        <f ca="1">TODAY()</f>
        <v>42041</v>
      </c>
      <c r="F158" s="116"/>
      <c r="G158" s="116"/>
      <c r="H158" s="116"/>
      <c r="I158" s="116"/>
      <c r="J158" s="116"/>
      <c r="K158" s="117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</row>
  </sheetData>
  <mergeCells count="654">
    <mergeCell ref="AG17:AK17"/>
    <mergeCell ref="AG18:AK18"/>
    <mergeCell ref="AG19:AK19"/>
    <mergeCell ref="A90:H90"/>
    <mergeCell ref="I90:M90"/>
    <mergeCell ref="N90:O90"/>
    <mergeCell ref="P90:AC90"/>
    <mergeCell ref="AD90:AG90"/>
    <mergeCell ref="AH90:AK90"/>
    <mergeCell ref="A89:H89"/>
    <mergeCell ref="I89:M89"/>
    <mergeCell ref="N89:O89"/>
    <mergeCell ref="P89:AC89"/>
    <mergeCell ref="AD89:AG89"/>
    <mergeCell ref="AH89:AK89"/>
    <mergeCell ref="S17:AF17"/>
    <mergeCell ref="S18:AF18"/>
    <mergeCell ref="S19:AF19"/>
    <mergeCell ref="S20:AF20"/>
    <mergeCell ref="A17:L17"/>
    <mergeCell ref="A18:L18"/>
    <mergeCell ref="A19:L19"/>
    <mergeCell ref="J57:N57"/>
    <mergeCell ref="J58:N58"/>
    <mergeCell ref="A15:D15"/>
    <mergeCell ref="E15:F15"/>
    <mergeCell ref="A14:D14"/>
    <mergeCell ref="E14:F14"/>
    <mergeCell ref="J12:W12"/>
    <mergeCell ref="AD15:AJ15"/>
    <mergeCell ref="AE14:AH14"/>
    <mergeCell ref="AB12:AH12"/>
    <mergeCell ref="Q13:R13"/>
    <mergeCell ref="Q15:R15"/>
    <mergeCell ref="J13:M13"/>
    <mergeCell ref="J15:M15"/>
    <mergeCell ref="S13:W13"/>
    <mergeCell ref="S15:W15"/>
    <mergeCell ref="J14:W14"/>
    <mergeCell ref="Z14:AA14"/>
    <mergeCell ref="AB14:AD14"/>
    <mergeCell ref="J60:N60"/>
    <mergeCell ref="J61:N61"/>
    <mergeCell ref="J62:N62"/>
    <mergeCell ref="J63:N63"/>
    <mergeCell ref="A56:I56"/>
    <mergeCell ref="A57:I57"/>
    <mergeCell ref="A58:I58"/>
    <mergeCell ref="A59:I59"/>
    <mergeCell ref="A60:I60"/>
    <mergeCell ref="A61:I61"/>
    <mergeCell ref="A62:I62"/>
    <mergeCell ref="A63:I63"/>
    <mergeCell ref="AD100:AG100"/>
    <mergeCell ref="N99:O99"/>
    <mergeCell ref="N100:O100"/>
    <mergeCell ref="AG64:AK64"/>
    <mergeCell ref="AG65:AK65"/>
    <mergeCell ref="AG66:AK66"/>
    <mergeCell ref="AG67:AK67"/>
    <mergeCell ref="AG68:AK68"/>
    <mergeCell ref="AG69:AK69"/>
    <mergeCell ref="AG70:AK70"/>
    <mergeCell ref="AG71:AK71"/>
    <mergeCell ref="AG72:AK72"/>
    <mergeCell ref="AG73:AK73"/>
    <mergeCell ref="AG74:AK74"/>
    <mergeCell ref="AG75:AK75"/>
    <mergeCell ref="N83:O83"/>
    <mergeCell ref="N88:O88"/>
    <mergeCell ref="P88:AC88"/>
    <mergeCell ref="AD88:AG88"/>
    <mergeCell ref="AH88:AK88"/>
    <mergeCell ref="AH100:AK100"/>
    <mergeCell ref="P95:AC95"/>
    <mergeCell ref="P96:AC96"/>
    <mergeCell ref="P99:AC99"/>
    <mergeCell ref="AH98:AK98"/>
    <mergeCell ref="AH99:AK99"/>
    <mergeCell ref="A64:I64"/>
    <mergeCell ref="A65:I65"/>
    <mergeCell ref="A66:I66"/>
    <mergeCell ref="A67:I67"/>
    <mergeCell ref="A68:I68"/>
    <mergeCell ref="A69:I69"/>
    <mergeCell ref="AD98:AG98"/>
    <mergeCell ref="AD99:AG99"/>
    <mergeCell ref="A88:H88"/>
    <mergeCell ref="I88:M88"/>
    <mergeCell ref="A91:H91"/>
    <mergeCell ref="I91:M91"/>
    <mergeCell ref="N91:O91"/>
    <mergeCell ref="P91:AC91"/>
    <mergeCell ref="AD91:AG91"/>
    <mergeCell ref="AH91:AK91"/>
    <mergeCell ref="A92:H92"/>
    <mergeCell ref="I92:M92"/>
    <mergeCell ref="N92:O92"/>
    <mergeCell ref="P92:AC92"/>
    <mergeCell ref="AD92:AG92"/>
    <mergeCell ref="AH92:AK92"/>
    <mergeCell ref="AD84:AG84"/>
    <mergeCell ref="AD85:AG85"/>
    <mergeCell ref="AD86:AG86"/>
    <mergeCell ref="AD87:AG87"/>
    <mergeCell ref="AD95:AG95"/>
    <mergeCell ref="AD96:AG96"/>
    <mergeCell ref="AD97:AG97"/>
    <mergeCell ref="AH84:AK84"/>
    <mergeCell ref="AH85:AK85"/>
    <mergeCell ref="AH86:AK86"/>
    <mergeCell ref="AH87:AK87"/>
    <mergeCell ref="AH95:AK95"/>
    <mergeCell ref="AH96:AK96"/>
    <mergeCell ref="AH97:AK97"/>
    <mergeCell ref="AD93:AG93"/>
    <mergeCell ref="AH93:AK93"/>
    <mergeCell ref="AD94:AG94"/>
    <mergeCell ref="AH94:AK94"/>
    <mergeCell ref="AG60:AK60"/>
    <mergeCell ref="AG61:AK61"/>
    <mergeCell ref="AG62:AK62"/>
    <mergeCell ref="AG63:AK63"/>
    <mergeCell ref="AH83:AK83"/>
    <mergeCell ref="AD83:AG83"/>
    <mergeCell ref="AC70:AF70"/>
    <mergeCell ref="AC74:AF74"/>
    <mergeCell ref="AG79:AK79"/>
    <mergeCell ref="AG76:AK76"/>
    <mergeCell ref="AG77:AK77"/>
    <mergeCell ref="N84:O84"/>
    <mergeCell ref="N85:O85"/>
    <mergeCell ref="N86:O86"/>
    <mergeCell ref="N87:O87"/>
    <mergeCell ref="N95:O95"/>
    <mergeCell ref="N96:O96"/>
    <mergeCell ref="N97:O97"/>
    <mergeCell ref="N98:O98"/>
    <mergeCell ref="I2:X2"/>
    <mergeCell ref="G15:I15"/>
    <mergeCell ref="X15:AB15"/>
    <mergeCell ref="G14:I14"/>
    <mergeCell ref="X14:Y14"/>
    <mergeCell ref="O15:P15"/>
    <mergeCell ref="M18:P18"/>
    <mergeCell ref="M17:P17"/>
    <mergeCell ref="M20:P20"/>
    <mergeCell ref="M19:P19"/>
    <mergeCell ref="M24:P24"/>
    <mergeCell ref="M23:P23"/>
    <mergeCell ref="A23:L23"/>
    <mergeCell ref="A24:L24"/>
    <mergeCell ref="S23:AF23"/>
    <mergeCell ref="S24:AF24"/>
    <mergeCell ref="AC2:AK2"/>
    <mergeCell ref="I4:X4"/>
    <mergeCell ref="AC4:AK4"/>
    <mergeCell ref="H6:X6"/>
    <mergeCell ref="H8:X8"/>
    <mergeCell ref="AC8:AD8"/>
    <mergeCell ref="A13:D13"/>
    <mergeCell ref="E13:F13"/>
    <mergeCell ref="G13:I13"/>
    <mergeCell ref="X13:AK13"/>
    <mergeCell ref="X10:AE10"/>
    <mergeCell ref="A12:D12"/>
    <mergeCell ref="E12:F12"/>
    <mergeCell ref="G12:I12"/>
    <mergeCell ref="X12:AA12"/>
    <mergeCell ref="O13:P13"/>
    <mergeCell ref="AG20:AK20"/>
    <mergeCell ref="M22:P22"/>
    <mergeCell ref="M21:P21"/>
    <mergeCell ref="A21:L21"/>
    <mergeCell ref="A22:L22"/>
    <mergeCell ref="S21:AF21"/>
    <mergeCell ref="S22:AF22"/>
    <mergeCell ref="AG21:AK21"/>
    <mergeCell ref="AG22:AK22"/>
    <mergeCell ref="A20:L20"/>
    <mergeCell ref="AG23:AK23"/>
    <mergeCell ref="AG24:AK24"/>
    <mergeCell ref="M26:P26"/>
    <mergeCell ref="M25:P25"/>
    <mergeCell ref="A25:L25"/>
    <mergeCell ref="A26:L26"/>
    <mergeCell ref="S25:AF25"/>
    <mergeCell ref="S26:AF26"/>
    <mergeCell ref="AG25:AK25"/>
    <mergeCell ref="AG26:AK26"/>
    <mergeCell ref="A30:L30"/>
    <mergeCell ref="M30:N30"/>
    <mergeCell ref="O30:P30"/>
    <mergeCell ref="S30:AE30"/>
    <mergeCell ref="AF30:AH30"/>
    <mergeCell ref="AI30:AK30"/>
    <mergeCell ref="A28:L29"/>
    <mergeCell ref="M28:P28"/>
    <mergeCell ref="S28:AE29"/>
    <mergeCell ref="AF28:AK28"/>
    <mergeCell ref="M29:P29"/>
    <mergeCell ref="AF29:AK29"/>
    <mergeCell ref="A32:L32"/>
    <mergeCell ref="M32:N32"/>
    <mergeCell ref="O32:P32"/>
    <mergeCell ref="S32:AE32"/>
    <mergeCell ref="AF32:AH32"/>
    <mergeCell ref="AI32:AK32"/>
    <mergeCell ref="A31:L31"/>
    <mergeCell ref="M31:N31"/>
    <mergeCell ref="O31:P31"/>
    <mergeCell ref="S31:AE31"/>
    <mergeCell ref="AF31:AH31"/>
    <mergeCell ref="AI31:AK31"/>
    <mergeCell ref="A34:L34"/>
    <mergeCell ref="M34:N34"/>
    <mergeCell ref="O34:P34"/>
    <mergeCell ref="S34:AE34"/>
    <mergeCell ref="AF34:AH34"/>
    <mergeCell ref="AI34:AK34"/>
    <mergeCell ref="A33:L33"/>
    <mergeCell ref="M33:N33"/>
    <mergeCell ref="O33:P33"/>
    <mergeCell ref="S33:AE33"/>
    <mergeCell ref="AF33:AH33"/>
    <mergeCell ref="AI33:AK33"/>
    <mergeCell ref="A36:L36"/>
    <mergeCell ref="M36:N36"/>
    <mergeCell ref="O36:P36"/>
    <mergeCell ref="S36:AE36"/>
    <mergeCell ref="AF36:AH36"/>
    <mergeCell ref="AI36:AK36"/>
    <mergeCell ref="A35:L35"/>
    <mergeCell ref="M35:N35"/>
    <mergeCell ref="O35:P35"/>
    <mergeCell ref="S35:AE35"/>
    <mergeCell ref="AF35:AH35"/>
    <mergeCell ref="AI35:AK35"/>
    <mergeCell ref="A38:L38"/>
    <mergeCell ref="M38:N38"/>
    <mergeCell ref="O38:P38"/>
    <mergeCell ref="S38:AE38"/>
    <mergeCell ref="AF38:AH38"/>
    <mergeCell ref="AI38:AK38"/>
    <mergeCell ref="A37:L37"/>
    <mergeCell ref="M37:N37"/>
    <mergeCell ref="O37:P37"/>
    <mergeCell ref="S37:AE37"/>
    <mergeCell ref="AF37:AH37"/>
    <mergeCell ref="AI37:AK37"/>
    <mergeCell ref="A40:L40"/>
    <mergeCell ref="M40:N40"/>
    <mergeCell ref="O40:P40"/>
    <mergeCell ref="S40:AE40"/>
    <mergeCell ref="AF40:AH40"/>
    <mergeCell ref="AI40:AK40"/>
    <mergeCell ref="A39:L39"/>
    <mergeCell ref="M39:N39"/>
    <mergeCell ref="O39:P39"/>
    <mergeCell ref="S39:AE39"/>
    <mergeCell ref="AF39:AH39"/>
    <mergeCell ref="AI39:AK39"/>
    <mergeCell ref="A42:L42"/>
    <mergeCell ref="M42:N42"/>
    <mergeCell ref="O42:P42"/>
    <mergeCell ref="S42:AE42"/>
    <mergeCell ref="AF42:AH42"/>
    <mergeCell ref="AI42:AK42"/>
    <mergeCell ref="A41:L41"/>
    <mergeCell ref="M41:N41"/>
    <mergeCell ref="O41:P41"/>
    <mergeCell ref="S41:AE41"/>
    <mergeCell ref="AF41:AH41"/>
    <mergeCell ref="AI41:AK41"/>
    <mergeCell ref="A44:L44"/>
    <mergeCell ref="M44:N44"/>
    <mergeCell ref="O44:P44"/>
    <mergeCell ref="S44:AE44"/>
    <mergeCell ref="AF44:AH44"/>
    <mergeCell ref="AI44:AK44"/>
    <mergeCell ref="A43:L43"/>
    <mergeCell ref="M43:N43"/>
    <mergeCell ref="O43:P43"/>
    <mergeCell ref="S43:AE43"/>
    <mergeCell ref="AF43:AH43"/>
    <mergeCell ref="AI43:AK43"/>
    <mergeCell ref="A46:L46"/>
    <mergeCell ref="M46:N46"/>
    <mergeCell ref="O46:P46"/>
    <mergeCell ref="S46:AE46"/>
    <mergeCell ref="AF46:AH46"/>
    <mergeCell ref="AI46:AK46"/>
    <mergeCell ref="A45:L45"/>
    <mergeCell ref="M45:N45"/>
    <mergeCell ref="O45:P45"/>
    <mergeCell ref="S45:AE45"/>
    <mergeCell ref="AF45:AH45"/>
    <mergeCell ref="AI45:AK45"/>
    <mergeCell ref="A48:L48"/>
    <mergeCell ref="M48:N48"/>
    <mergeCell ref="O48:P48"/>
    <mergeCell ref="S48:AE48"/>
    <mergeCell ref="AF48:AH48"/>
    <mergeCell ref="AI48:AK48"/>
    <mergeCell ref="A47:L47"/>
    <mergeCell ref="M47:N47"/>
    <mergeCell ref="O47:P47"/>
    <mergeCell ref="S47:AE47"/>
    <mergeCell ref="AF47:AH47"/>
    <mergeCell ref="AI47:AK47"/>
    <mergeCell ref="AI50:AK50"/>
    <mergeCell ref="A49:L49"/>
    <mergeCell ref="M49:N49"/>
    <mergeCell ref="O49:P49"/>
    <mergeCell ref="S49:AE49"/>
    <mergeCell ref="AF49:AH49"/>
    <mergeCell ref="AI49:AK49"/>
    <mergeCell ref="AG52:AK55"/>
    <mergeCell ref="AG56:AK56"/>
    <mergeCell ref="A52:I55"/>
    <mergeCell ref="J56:N56"/>
    <mergeCell ref="O52:T53"/>
    <mergeCell ref="O54:T55"/>
    <mergeCell ref="O56:T56"/>
    <mergeCell ref="J52:N55"/>
    <mergeCell ref="AC52:AF55"/>
    <mergeCell ref="AC57:AF57"/>
    <mergeCell ref="U59:Z59"/>
    <mergeCell ref="AA59:AB59"/>
    <mergeCell ref="AC59:AF59"/>
    <mergeCell ref="U58:Z58"/>
    <mergeCell ref="AA58:AB58"/>
    <mergeCell ref="AC58:AF58"/>
    <mergeCell ref="AC56:AF56"/>
    <mergeCell ref="A50:L50"/>
    <mergeCell ref="M50:N50"/>
    <mergeCell ref="O50:P50"/>
    <mergeCell ref="S50:AE50"/>
    <mergeCell ref="AF50:AH50"/>
    <mergeCell ref="AG57:AK57"/>
    <mergeCell ref="AG58:AK58"/>
    <mergeCell ref="AG59:AK59"/>
    <mergeCell ref="J59:N59"/>
    <mergeCell ref="O57:T57"/>
    <mergeCell ref="O58:T58"/>
    <mergeCell ref="O59:T59"/>
    <mergeCell ref="U53:Z54"/>
    <mergeCell ref="AA54:AB55"/>
    <mergeCell ref="U55:Z55"/>
    <mergeCell ref="U56:Z56"/>
    <mergeCell ref="AA56:AB56"/>
    <mergeCell ref="U52:Z52"/>
    <mergeCell ref="AA52:AB53"/>
    <mergeCell ref="U57:Z57"/>
    <mergeCell ref="AA57:AB57"/>
    <mergeCell ref="U60:Z60"/>
    <mergeCell ref="AA60:AB60"/>
    <mergeCell ref="AC60:AF60"/>
    <mergeCell ref="O60:T60"/>
    <mergeCell ref="O61:T61"/>
    <mergeCell ref="U63:Z63"/>
    <mergeCell ref="AA63:AB63"/>
    <mergeCell ref="AC63:AF63"/>
    <mergeCell ref="U62:Z62"/>
    <mergeCell ref="AA62:AB62"/>
    <mergeCell ref="AC62:AF62"/>
    <mergeCell ref="O62:T62"/>
    <mergeCell ref="O63:T63"/>
    <mergeCell ref="U64:Z64"/>
    <mergeCell ref="AA64:AB64"/>
    <mergeCell ref="AC64:AF64"/>
    <mergeCell ref="O64:T64"/>
    <mergeCell ref="O65:T65"/>
    <mergeCell ref="J64:N64"/>
    <mergeCell ref="J65:N65"/>
    <mergeCell ref="U61:Z61"/>
    <mergeCell ref="AA61:AB61"/>
    <mergeCell ref="AC61:AF61"/>
    <mergeCell ref="U66:Z66"/>
    <mergeCell ref="AA66:AB66"/>
    <mergeCell ref="AC66:AF66"/>
    <mergeCell ref="O66:T66"/>
    <mergeCell ref="O67:T67"/>
    <mergeCell ref="J66:N66"/>
    <mergeCell ref="J67:N67"/>
    <mergeCell ref="U65:Z65"/>
    <mergeCell ref="AA65:AB65"/>
    <mergeCell ref="AC65:AF65"/>
    <mergeCell ref="U68:Z68"/>
    <mergeCell ref="AA68:AB68"/>
    <mergeCell ref="AC68:AF68"/>
    <mergeCell ref="O68:T68"/>
    <mergeCell ref="O69:T69"/>
    <mergeCell ref="J68:N68"/>
    <mergeCell ref="J69:N69"/>
    <mergeCell ref="U67:Z67"/>
    <mergeCell ref="AA67:AB67"/>
    <mergeCell ref="AC67:AF67"/>
    <mergeCell ref="AA71:AB71"/>
    <mergeCell ref="AC71:AF71"/>
    <mergeCell ref="U70:Z70"/>
    <mergeCell ref="AA70:AB70"/>
    <mergeCell ref="O70:T70"/>
    <mergeCell ref="O71:T71"/>
    <mergeCell ref="J70:N70"/>
    <mergeCell ref="J71:N71"/>
    <mergeCell ref="U69:Z69"/>
    <mergeCell ref="AA69:AB69"/>
    <mergeCell ref="AC69:AF69"/>
    <mergeCell ref="AA73:AB73"/>
    <mergeCell ref="AC73:AF73"/>
    <mergeCell ref="U72:Z72"/>
    <mergeCell ref="AA72:AB72"/>
    <mergeCell ref="AC72:AF72"/>
    <mergeCell ref="O72:T72"/>
    <mergeCell ref="O73:T73"/>
    <mergeCell ref="J72:N72"/>
    <mergeCell ref="J73:N73"/>
    <mergeCell ref="J79:N79"/>
    <mergeCell ref="A78:I78"/>
    <mergeCell ref="O74:T74"/>
    <mergeCell ref="O75:T75"/>
    <mergeCell ref="J74:N74"/>
    <mergeCell ref="J75:N75"/>
    <mergeCell ref="A70:I70"/>
    <mergeCell ref="A71:I71"/>
    <mergeCell ref="U73:Z73"/>
    <mergeCell ref="A72:I72"/>
    <mergeCell ref="A73:I73"/>
    <mergeCell ref="U71:Z71"/>
    <mergeCell ref="AA79:AB79"/>
    <mergeCell ref="AC79:AF79"/>
    <mergeCell ref="O78:T78"/>
    <mergeCell ref="O79:T79"/>
    <mergeCell ref="A74:I74"/>
    <mergeCell ref="A75:I75"/>
    <mergeCell ref="U77:Z77"/>
    <mergeCell ref="AA77:AB77"/>
    <mergeCell ref="AC77:AF77"/>
    <mergeCell ref="U76:Z76"/>
    <mergeCell ref="AA76:AB76"/>
    <mergeCell ref="AC76:AF76"/>
    <mergeCell ref="O76:T76"/>
    <mergeCell ref="O77:T77"/>
    <mergeCell ref="J76:N76"/>
    <mergeCell ref="J77:N77"/>
    <mergeCell ref="A76:I76"/>
    <mergeCell ref="A77:I77"/>
    <mergeCell ref="U75:Z75"/>
    <mergeCell ref="AA75:AB75"/>
    <mergeCell ref="AC75:AF75"/>
    <mergeCell ref="U74:Z74"/>
    <mergeCell ref="AA74:AB74"/>
    <mergeCell ref="J78:N78"/>
    <mergeCell ref="U78:Z78"/>
    <mergeCell ref="AA78:AB78"/>
    <mergeCell ref="AC78:AF78"/>
    <mergeCell ref="AG78:AK78"/>
    <mergeCell ref="P86:AC86"/>
    <mergeCell ref="P87:AC87"/>
    <mergeCell ref="A86:H86"/>
    <mergeCell ref="A87:H87"/>
    <mergeCell ref="A95:H95"/>
    <mergeCell ref="A79:I79"/>
    <mergeCell ref="P84:AC84"/>
    <mergeCell ref="P85:AC85"/>
    <mergeCell ref="P82:AC82"/>
    <mergeCell ref="AD82:AK82"/>
    <mergeCell ref="P83:AC83"/>
    <mergeCell ref="I82:O82"/>
    <mergeCell ref="A82:H82"/>
    <mergeCell ref="A83:H83"/>
    <mergeCell ref="A84:H84"/>
    <mergeCell ref="A85:H85"/>
    <mergeCell ref="I83:M83"/>
    <mergeCell ref="I84:M84"/>
    <mergeCell ref="I85:M85"/>
    <mergeCell ref="U79:Z79"/>
    <mergeCell ref="A96:H96"/>
    <mergeCell ref="I86:M86"/>
    <mergeCell ref="I87:M87"/>
    <mergeCell ref="I95:M95"/>
    <mergeCell ref="I96:M96"/>
    <mergeCell ref="A93:H93"/>
    <mergeCell ref="I93:M93"/>
    <mergeCell ref="N93:O93"/>
    <mergeCell ref="P93:AC93"/>
    <mergeCell ref="A94:H94"/>
    <mergeCell ref="I94:M94"/>
    <mergeCell ref="N94:O94"/>
    <mergeCell ref="P94:AC94"/>
    <mergeCell ref="P97:AC97"/>
    <mergeCell ref="P98:AC98"/>
    <mergeCell ref="A97:H97"/>
    <mergeCell ref="A98:H98"/>
    <mergeCell ref="A99:H99"/>
    <mergeCell ref="A100:H100"/>
    <mergeCell ref="I97:M97"/>
    <mergeCell ref="I98:M98"/>
    <mergeCell ref="I99:M99"/>
    <mergeCell ref="I100:M100"/>
    <mergeCell ref="P100:AC100"/>
    <mergeCell ref="P101:AC101"/>
    <mergeCell ref="P105:X106"/>
    <mergeCell ref="Y105:AC106"/>
    <mergeCell ref="AD105:AK105"/>
    <mergeCell ref="AD106:AK106"/>
    <mergeCell ref="A101:H101"/>
    <mergeCell ref="I101:M101"/>
    <mergeCell ref="A105:H106"/>
    <mergeCell ref="I105:O106"/>
    <mergeCell ref="AD101:AG101"/>
    <mergeCell ref="AH101:AK101"/>
    <mergeCell ref="N101:O101"/>
    <mergeCell ref="P107:X107"/>
    <mergeCell ref="Y107:AC107"/>
    <mergeCell ref="AD107:AK107"/>
    <mergeCell ref="P108:X108"/>
    <mergeCell ref="Y108:AC108"/>
    <mergeCell ref="AD108:AK108"/>
    <mergeCell ref="I107:M107"/>
    <mergeCell ref="I108:M108"/>
    <mergeCell ref="A107:H107"/>
    <mergeCell ref="A108:H108"/>
    <mergeCell ref="N107:O107"/>
    <mergeCell ref="N108:O108"/>
    <mergeCell ref="P109:X109"/>
    <mergeCell ref="Y109:AC109"/>
    <mergeCell ref="AD109:AK109"/>
    <mergeCell ref="I109:M109"/>
    <mergeCell ref="A109:H109"/>
    <mergeCell ref="N109:O109"/>
    <mergeCell ref="A110:H110"/>
    <mergeCell ref="P111:X111"/>
    <mergeCell ref="Y111:AC111"/>
    <mergeCell ref="AD111:AK111"/>
    <mergeCell ref="N111:O111"/>
    <mergeCell ref="I111:M111"/>
    <mergeCell ref="A111:H111"/>
    <mergeCell ref="P110:X110"/>
    <mergeCell ref="Y110:AC110"/>
    <mergeCell ref="AD110:AK110"/>
    <mergeCell ref="N110:O110"/>
    <mergeCell ref="I110:M110"/>
    <mergeCell ref="A115:U115"/>
    <mergeCell ref="W115:AK115"/>
    <mergeCell ref="B116:T116"/>
    <mergeCell ref="X116:AJ116"/>
    <mergeCell ref="B117:T117"/>
    <mergeCell ref="X117:AJ117"/>
    <mergeCell ref="P112:X112"/>
    <mergeCell ref="Y112:AC112"/>
    <mergeCell ref="AD112:AK112"/>
    <mergeCell ref="P113:X113"/>
    <mergeCell ref="Y113:AC113"/>
    <mergeCell ref="AD113:AK113"/>
    <mergeCell ref="N112:O112"/>
    <mergeCell ref="N113:O113"/>
    <mergeCell ref="I112:M112"/>
    <mergeCell ref="I113:M113"/>
    <mergeCell ref="A112:H112"/>
    <mergeCell ref="A113:H113"/>
    <mergeCell ref="B122:T122"/>
    <mergeCell ref="X122:AJ122"/>
    <mergeCell ref="B123:T123"/>
    <mergeCell ref="X123:AJ123"/>
    <mergeCell ref="B124:T124"/>
    <mergeCell ref="X124:AJ124"/>
    <mergeCell ref="B118:T118"/>
    <mergeCell ref="X118:AJ118"/>
    <mergeCell ref="B120:T120"/>
    <mergeCell ref="X120:AJ120"/>
    <mergeCell ref="B121:T121"/>
    <mergeCell ref="X121:AJ121"/>
    <mergeCell ref="B119:T119"/>
    <mergeCell ref="X119:AJ119"/>
    <mergeCell ref="B130:T130"/>
    <mergeCell ref="X130:AJ130"/>
    <mergeCell ref="B131:T131"/>
    <mergeCell ref="X131:AJ131"/>
    <mergeCell ref="B132:T132"/>
    <mergeCell ref="X132:AJ132"/>
    <mergeCell ref="B125:T125"/>
    <mergeCell ref="B126:T126"/>
    <mergeCell ref="W126:AK126"/>
    <mergeCell ref="B127:T127"/>
    <mergeCell ref="X127:AJ127"/>
    <mergeCell ref="B128:T128"/>
    <mergeCell ref="X128:AJ128"/>
    <mergeCell ref="B129:T129"/>
    <mergeCell ref="X129:AJ129"/>
    <mergeCell ref="B137:T137"/>
    <mergeCell ref="X137:AJ137"/>
    <mergeCell ref="B138:T138"/>
    <mergeCell ref="X138:AJ138"/>
    <mergeCell ref="B139:T139"/>
    <mergeCell ref="X139:AJ139"/>
    <mergeCell ref="B133:T133"/>
    <mergeCell ref="X133:AJ133"/>
    <mergeCell ref="B134:T134"/>
    <mergeCell ref="X134:AJ134"/>
    <mergeCell ref="B135:T135"/>
    <mergeCell ref="B136:T136"/>
    <mergeCell ref="W136:AK136"/>
    <mergeCell ref="B142:T142"/>
    <mergeCell ref="X142:AJ142"/>
    <mergeCell ref="B143:T143"/>
    <mergeCell ref="B144:T144"/>
    <mergeCell ref="W144:AK144"/>
    <mergeCell ref="B145:T145"/>
    <mergeCell ref="X145:AJ145"/>
    <mergeCell ref="B140:T140"/>
    <mergeCell ref="X140:AJ140"/>
    <mergeCell ref="B141:T141"/>
    <mergeCell ref="X141:AJ141"/>
    <mergeCell ref="B150:T150"/>
    <mergeCell ref="X150:AJ150"/>
    <mergeCell ref="B151:T151"/>
    <mergeCell ref="X151:AJ151"/>
    <mergeCell ref="B152:T152"/>
    <mergeCell ref="X152:AJ152"/>
    <mergeCell ref="B146:T146"/>
    <mergeCell ref="X146:AJ146"/>
    <mergeCell ref="B147:T147"/>
    <mergeCell ref="X147:AJ147"/>
    <mergeCell ref="B149:T149"/>
    <mergeCell ref="X149:AJ149"/>
    <mergeCell ref="X148:AJ148"/>
    <mergeCell ref="B148:T148"/>
    <mergeCell ref="A154:D154"/>
    <mergeCell ref="E154:K154"/>
    <mergeCell ref="AC154:AK154"/>
    <mergeCell ref="A155:D155"/>
    <mergeCell ref="E155:K155"/>
    <mergeCell ref="AC155:AK155"/>
    <mergeCell ref="L154:T154"/>
    <mergeCell ref="L155:T155"/>
    <mergeCell ref="U155:AB155"/>
    <mergeCell ref="U154:AB154"/>
    <mergeCell ref="A158:D158"/>
    <mergeCell ref="E158:K158"/>
    <mergeCell ref="AC158:AK158"/>
    <mergeCell ref="A156:D156"/>
    <mergeCell ref="E156:K156"/>
    <mergeCell ref="AC156:AK156"/>
    <mergeCell ref="A157:D157"/>
    <mergeCell ref="E157:K157"/>
    <mergeCell ref="AC157:AK157"/>
    <mergeCell ref="L156:T156"/>
    <mergeCell ref="L157:T157"/>
    <mergeCell ref="L158:T158"/>
    <mergeCell ref="U156:AB156"/>
    <mergeCell ref="U157:AB157"/>
    <mergeCell ref="U158:AB158"/>
  </mergeCells>
  <dataValidations count="10">
    <dataValidation type="list" allowBlank="1" showInputMessage="1" showErrorMessage="1" sqref="M18:P26 AG18:AK26">
      <formula1>grade</formula1>
    </dataValidation>
    <dataValidation type="list" allowBlank="1" showInputMessage="1" showErrorMessage="1" sqref="Z14:AA14 AE14 AK14">
      <formula1>T°</formula1>
    </dataValidation>
    <dataValidation type="list" allowBlank="1" showInputMessage="1" showErrorMessage="1" sqref="AD15 AK15">
      <formula1>condition</formula1>
    </dataValidation>
    <dataValidation type="list" allowBlank="1" showInputMessage="1" showErrorMessage="1" sqref="AB12 AK12">
      <formula1>sol</formula1>
    </dataValidation>
    <dataValidation type="list" allowBlank="1" showInputMessage="1" showErrorMessage="1" sqref="M30:N50 AF30:AH50">
      <formula1>Pourcentage</formula1>
    </dataValidation>
    <dataValidation type="list" allowBlank="1" showInputMessage="1" showErrorMessage="1" sqref="N13 N15">
      <formula1>heure</formula1>
    </dataValidation>
    <dataValidation type="list" allowBlank="1" showInputMessage="1" showErrorMessage="1" sqref="Q13:R13 Q15:R15">
      <formula1>minute</formula1>
    </dataValidation>
    <dataValidation type="list" allowBlank="1" showInputMessage="1" showErrorMessage="1" sqref="A84:H101">
      <formula1>materiaux</formula1>
    </dataValidation>
    <dataValidation type="list" allowBlank="1" showInputMessage="1" showErrorMessage="1" sqref="N107:O113">
      <formula1>mesure</formula1>
    </dataValidation>
    <dataValidation type="list" allowBlank="1" showInputMessage="1" showErrorMessage="1" sqref="P83:AC101 A83:H83 A107:H113">
      <formula1>matx</formula1>
    </dataValidation>
  </dataValidations>
  <printOptions horizontalCentered="1"/>
  <pageMargins left="0.31496062992125984" right="0.31496062992125984" top="0" bottom="0" header="7.874015748031496E-2" footer="7.874015748031496E-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8"/>
  <sheetViews>
    <sheetView topLeftCell="A118" zoomScale="130" zoomScaleNormal="130" workbookViewId="0">
      <selection activeCell="A15" sqref="A15:D15"/>
    </sheetView>
  </sheetViews>
  <sheetFormatPr baseColWidth="10" defaultColWidth="11.5703125" defaultRowHeight="12.75" x14ac:dyDescent="0.2"/>
  <cols>
    <col min="1" max="1" width="1.28515625" style="1" customWidth="1"/>
    <col min="2" max="2" width="6" style="1" customWidth="1"/>
    <col min="3" max="3" width="5.7109375" style="1" customWidth="1"/>
    <col min="4" max="4" width="3.5703125" style="1" customWidth="1"/>
    <col min="5" max="5" width="3.7109375" style="1" customWidth="1"/>
    <col min="6" max="6" width="3.85546875" style="1" customWidth="1"/>
    <col min="7" max="7" width="3" style="1" customWidth="1"/>
    <col min="8" max="8" width="2.5703125" style="1" customWidth="1"/>
    <col min="9" max="9" width="2.42578125" style="1" customWidth="1"/>
    <col min="10" max="10" width="2" style="1" customWidth="1"/>
    <col min="11" max="12" width="1.7109375" style="1" customWidth="1"/>
    <col min="13" max="13" width="3.85546875" style="1" customWidth="1"/>
    <col min="14" max="14" width="2.85546875" style="1" customWidth="1"/>
    <col min="15" max="15" width="1.7109375" style="1" customWidth="1"/>
    <col min="16" max="16" width="1.85546875" style="1" customWidth="1"/>
    <col min="17" max="17" width="1.42578125" style="1" customWidth="1"/>
    <col min="18" max="18" width="1.5703125" style="1" customWidth="1"/>
    <col min="19" max="19" width="1.28515625" style="1" customWidth="1"/>
    <col min="20" max="20" width="2.7109375" style="1" customWidth="1"/>
    <col min="21" max="21" width="0.85546875" style="1" customWidth="1"/>
    <col min="22" max="22" width="2" style="1" customWidth="1"/>
    <col min="23" max="23" width="1" style="1" customWidth="1"/>
    <col min="24" max="25" width="2.7109375" style="1" customWidth="1"/>
    <col min="26" max="26" width="2.28515625" style="1" customWidth="1"/>
    <col min="27" max="27" width="5.28515625" style="1" customWidth="1"/>
    <col min="28" max="28" width="4.42578125" style="1" customWidth="1"/>
    <col min="29" max="29" width="2.5703125" style="1" customWidth="1"/>
    <col min="30" max="30" width="3.140625" style="1" customWidth="1"/>
    <col min="31" max="31" width="3.28515625" style="1" customWidth="1"/>
    <col min="32" max="32" width="1.85546875" style="1" customWidth="1"/>
    <col min="33" max="33" width="4.7109375" style="1" customWidth="1"/>
    <col min="34" max="34" width="1.42578125" style="1" customWidth="1"/>
    <col min="35" max="35" width="1.5703125" style="1" customWidth="1"/>
    <col min="36" max="36" width="0.85546875" style="1" customWidth="1"/>
    <col min="37" max="37" width="1.140625" style="1" customWidth="1"/>
    <col min="38" max="38" width="12.42578125" style="1" customWidth="1"/>
    <col min="39" max="39" width="11" style="1" customWidth="1"/>
    <col min="40" max="58" width="11.5703125" style="1"/>
    <col min="59" max="60" width="11.5703125" style="1" customWidth="1"/>
    <col min="61" max="16384" width="11.5703125" style="1"/>
  </cols>
  <sheetData>
    <row r="1" spans="1:40" ht="6" customHeight="1" x14ac:dyDescent="0.2"/>
    <row r="2" spans="1:40" x14ac:dyDescent="0.2">
      <c r="G2" s="10"/>
      <c r="H2" s="10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96"/>
      <c r="AB2" s="11" t="s">
        <v>25</v>
      </c>
      <c r="AC2" s="193">
        <f ca="1">TODAY()</f>
        <v>42041</v>
      </c>
      <c r="AD2" s="193"/>
      <c r="AE2" s="193"/>
      <c r="AF2" s="193"/>
      <c r="AG2" s="193"/>
      <c r="AH2" s="193"/>
      <c r="AI2" s="193"/>
      <c r="AJ2" s="193"/>
      <c r="AK2" s="193"/>
    </row>
    <row r="3" spans="1:40" ht="6" customHeight="1" x14ac:dyDescent="0.2"/>
    <row r="4" spans="1:40" x14ac:dyDescent="0.2">
      <c r="H4" s="12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2"/>
      <c r="AB4" s="11" t="s">
        <v>26</v>
      </c>
      <c r="AC4" s="195">
        <v>2</v>
      </c>
      <c r="AD4" s="195"/>
      <c r="AE4" s="195"/>
      <c r="AF4" s="195"/>
      <c r="AG4" s="195"/>
      <c r="AH4" s="195"/>
      <c r="AI4" s="195"/>
      <c r="AJ4" s="195"/>
      <c r="AK4" s="195"/>
    </row>
    <row r="5" spans="1:40" ht="4.5" customHeight="1" x14ac:dyDescent="0.2"/>
    <row r="6" spans="1:40" x14ac:dyDescent="0.2"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3"/>
    </row>
    <row r="7" spans="1:40" ht="5.25" customHeight="1" x14ac:dyDescent="0.2"/>
    <row r="8" spans="1:40" ht="13.5" x14ac:dyDescent="0.25">
      <c r="E8" s="14" t="s">
        <v>12</v>
      </c>
      <c r="F8" s="14"/>
      <c r="H8" s="196" t="str">
        <f>IF(Données!A4=Données!X3," ",Données!A4)</f>
        <v xml:space="preserve"> 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5"/>
      <c r="AC8" s="197" t="s">
        <v>13</v>
      </c>
      <c r="AD8" s="197"/>
      <c r="AE8" s="16"/>
      <c r="AF8" s="20"/>
      <c r="AG8" s="54"/>
    </row>
    <row r="9" spans="1:40" ht="6.75" customHeight="1" x14ac:dyDescent="0.2"/>
    <row r="10" spans="1:40" ht="12" customHeight="1" x14ac:dyDescent="0.2">
      <c r="A10" s="17" t="s">
        <v>2</v>
      </c>
      <c r="B10" s="17"/>
      <c r="X10" s="205" t="s">
        <v>5</v>
      </c>
      <c r="Y10" s="205"/>
      <c r="Z10" s="205"/>
      <c r="AA10" s="205"/>
      <c r="AB10" s="205"/>
      <c r="AC10" s="205"/>
      <c r="AD10" s="205"/>
      <c r="AE10" s="205"/>
      <c r="AF10" s="12"/>
      <c r="AG10" s="12"/>
      <c r="AH10" s="12"/>
      <c r="AI10" s="12"/>
      <c r="AJ10" s="12"/>
      <c r="AK10" s="12"/>
    </row>
    <row r="11" spans="1:40" ht="5.25" customHeight="1" x14ac:dyDescent="0.2"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40" ht="12.95" customHeight="1" x14ac:dyDescent="0.2">
      <c r="A12" s="118"/>
      <c r="B12" s="118"/>
      <c r="C12" s="118"/>
      <c r="D12" s="118"/>
      <c r="E12" s="120" t="s">
        <v>0</v>
      </c>
      <c r="F12" s="121"/>
      <c r="G12" s="122" t="s">
        <v>1</v>
      </c>
      <c r="H12" s="122"/>
      <c r="I12" s="122"/>
      <c r="J12" s="214" t="s">
        <v>226</v>
      </c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6"/>
      <c r="X12" s="206" t="s">
        <v>3</v>
      </c>
      <c r="Y12" s="207"/>
      <c r="Z12" s="207"/>
      <c r="AA12" s="207"/>
      <c r="AB12" s="219"/>
      <c r="AC12" s="219"/>
      <c r="AD12" s="219"/>
      <c r="AE12" s="219"/>
      <c r="AF12" s="219"/>
      <c r="AG12" s="219"/>
      <c r="AH12" s="219"/>
      <c r="AI12" s="61"/>
      <c r="AJ12" s="61"/>
      <c r="AK12" s="62"/>
      <c r="AN12" s="35"/>
    </row>
    <row r="13" spans="1:40" ht="12.95" customHeight="1" x14ac:dyDescent="0.2">
      <c r="A13" s="114"/>
      <c r="B13" s="114"/>
      <c r="C13" s="114"/>
      <c r="D13" s="114"/>
      <c r="E13" s="198"/>
      <c r="F13" s="199"/>
      <c r="G13" s="200" t="str">
        <f>IF(E13=O10,"-",E13*8)</f>
        <v>-</v>
      </c>
      <c r="H13" s="200"/>
      <c r="I13" s="200"/>
      <c r="J13" s="179"/>
      <c r="K13" s="160"/>
      <c r="L13" s="160"/>
      <c r="M13" s="160"/>
      <c r="N13" s="57"/>
      <c r="O13" s="208" t="s">
        <v>227</v>
      </c>
      <c r="P13" s="208"/>
      <c r="Q13" s="220"/>
      <c r="R13" s="220"/>
      <c r="S13" s="160"/>
      <c r="T13" s="160"/>
      <c r="U13" s="160"/>
      <c r="V13" s="160"/>
      <c r="W13" s="161"/>
      <c r="X13" s="201" t="s">
        <v>53</v>
      </c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40" ht="12.95" customHeight="1" x14ac:dyDescent="0.2">
      <c r="A14" s="114"/>
      <c r="B14" s="114"/>
      <c r="C14" s="114"/>
      <c r="D14" s="114"/>
      <c r="E14" s="198"/>
      <c r="F14" s="199"/>
      <c r="G14" s="200" t="str">
        <f t="shared" ref="G14:G15" si="0">IF(E14=O11,"-",E14*8)</f>
        <v>-</v>
      </c>
      <c r="H14" s="200"/>
      <c r="I14" s="200"/>
      <c r="J14" s="224" t="s">
        <v>225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6"/>
      <c r="X14" s="212" t="s">
        <v>42</v>
      </c>
      <c r="Y14" s="203"/>
      <c r="Z14" s="218"/>
      <c r="AA14" s="218"/>
      <c r="AB14" s="203" t="s">
        <v>43</v>
      </c>
      <c r="AC14" s="203"/>
      <c r="AD14" s="203"/>
      <c r="AE14" s="218"/>
      <c r="AF14" s="218"/>
      <c r="AG14" s="218"/>
      <c r="AH14" s="218"/>
      <c r="AI14" s="63"/>
      <c r="AJ14" s="63"/>
      <c r="AK14" s="64"/>
      <c r="AN14" s="34"/>
    </row>
    <row r="15" spans="1:40" ht="12.95" customHeight="1" x14ac:dyDescent="0.2">
      <c r="A15" s="114"/>
      <c r="B15" s="114"/>
      <c r="C15" s="114"/>
      <c r="D15" s="114"/>
      <c r="E15" s="198"/>
      <c r="F15" s="199"/>
      <c r="G15" s="200" t="str">
        <f t="shared" si="0"/>
        <v>-</v>
      </c>
      <c r="H15" s="200"/>
      <c r="I15" s="200"/>
      <c r="J15" s="222"/>
      <c r="K15" s="194"/>
      <c r="L15" s="194"/>
      <c r="M15" s="194"/>
      <c r="N15" s="58"/>
      <c r="O15" s="213" t="s">
        <v>227</v>
      </c>
      <c r="P15" s="213"/>
      <c r="Q15" s="221"/>
      <c r="R15" s="221"/>
      <c r="S15" s="194"/>
      <c r="T15" s="194"/>
      <c r="U15" s="194"/>
      <c r="V15" s="194"/>
      <c r="W15" s="223"/>
      <c r="X15" s="210" t="s">
        <v>4</v>
      </c>
      <c r="Y15" s="211"/>
      <c r="Z15" s="211"/>
      <c r="AA15" s="211"/>
      <c r="AB15" s="211"/>
      <c r="AC15" s="18"/>
      <c r="AD15" s="217"/>
      <c r="AE15" s="217"/>
      <c r="AF15" s="217"/>
      <c r="AG15" s="217"/>
      <c r="AH15" s="217"/>
      <c r="AI15" s="217"/>
      <c r="AJ15" s="217"/>
      <c r="AK15" s="65"/>
    </row>
    <row r="16" spans="1:40" ht="6" customHeight="1" x14ac:dyDescent="0.2"/>
    <row r="17" spans="1:37" ht="17.25" customHeight="1" x14ac:dyDescent="0.2">
      <c r="A17" s="230" t="s">
        <v>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  <c r="M17" s="114"/>
      <c r="N17" s="114"/>
      <c r="O17" s="114"/>
      <c r="P17" s="114"/>
      <c r="Q17" s="19"/>
      <c r="R17" s="19"/>
      <c r="S17" s="230" t="s">
        <v>6</v>
      </c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2"/>
      <c r="AG17" s="227"/>
      <c r="AH17" s="228"/>
      <c r="AI17" s="228"/>
      <c r="AJ17" s="228"/>
      <c r="AK17" s="229"/>
    </row>
    <row r="18" spans="1:37" ht="10.5" customHeight="1" x14ac:dyDescent="0.2">
      <c r="A18" s="190" t="str">
        <f>IF(C18="","","V")</f>
        <v/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189"/>
      <c r="N18" s="189"/>
      <c r="O18" s="189"/>
      <c r="P18" s="189"/>
      <c r="Q18" s="5"/>
      <c r="R18" s="5"/>
      <c r="S18" s="190" t="str">
        <f>IF(X18="","","V")</f>
        <v/>
      </c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86"/>
      <c r="AH18" s="187"/>
      <c r="AI18" s="187"/>
      <c r="AJ18" s="187"/>
      <c r="AK18" s="188"/>
    </row>
    <row r="19" spans="1:37" ht="10.5" customHeight="1" x14ac:dyDescent="0.2">
      <c r="A19" s="190" t="str">
        <f t="shared" ref="A19:A26" si="1">IF(C19="","","V")</f>
        <v/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189"/>
      <c r="N19" s="189"/>
      <c r="O19" s="189"/>
      <c r="P19" s="189"/>
      <c r="Q19" s="5"/>
      <c r="R19" s="5"/>
      <c r="S19" s="190" t="str">
        <f t="shared" ref="S19:S26" si="2">IF(X19="","","V")</f>
        <v/>
      </c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2"/>
      <c r="AG19" s="186"/>
      <c r="AH19" s="187"/>
      <c r="AI19" s="187"/>
      <c r="AJ19" s="187"/>
      <c r="AK19" s="188"/>
    </row>
    <row r="20" spans="1:37" ht="10.5" customHeight="1" x14ac:dyDescent="0.2">
      <c r="A20" s="190" t="str">
        <f t="shared" si="1"/>
        <v/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189"/>
      <c r="N20" s="189"/>
      <c r="O20" s="189"/>
      <c r="P20" s="189"/>
      <c r="Q20" s="5"/>
      <c r="R20" s="5"/>
      <c r="S20" s="190" t="str">
        <f t="shared" si="2"/>
        <v/>
      </c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2"/>
      <c r="AG20" s="186"/>
      <c r="AH20" s="187"/>
      <c r="AI20" s="187"/>
      <c r="AJ20" s="187"/>
      <c r="AK20" s="188"/>
    </row>
    <row r="21" spans="1:37" ht="10.5" customHeight="1" x14ac:dyDescent="0.2">
      <c r="A21" s="190" t="str">
        <f t="shared" si="1"/>
        <v/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189"/>
      <c r="N21" s="189"/>
      <c r="O21" s="189"/>
      <c r="P21" s="189"/>
      <c r="Q21" s="5"/>
      <c r="R21" s="5"/>
      <c r="S21" s="190" t="str">
        <f t="shared" si="2"/>
        <v/>
      </c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2"/>
      <c r="AG21" s="186"/>
      <c r="AH21" s="187"/>
      <c r="AI21" s="187"/>
      <c r="AJ21" s="187"/>
      <c r="AK21" s="188"/>
    </row>
    <row r="22" spans="1:37" ht="10.5" customHeight="1" x14ac:dyDescent="0.2">
      <c r="A22" s="190" t="str">
        <f t="shared" si="1"/>
        <v/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189"/>
      <c r="N22" s="189"/>
      <c r="O22" s="189"/>
      <c r="P22" s="189"/>
      <c r="Q22" s="5"/>
      <c r="R22" s="5"/>
      <c r="S22" s="190" t="str">
        <f t="shared" si="2"/>
        <v/>
      </c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2"/>
      <c r="AG22" s="186"/>
      <c r="AH22" s="187"/>
      <c r="AI22" s="187"/>
      <c r="AJ22" s="187"/>
      <c r="AK22" s="188"/>
    </row>
    <row r="23" spans="1:37" ht="10.5" customHeight="1" x14ac:dyDescent="0.2">
      <c r="A23" s="190" t="str">
        <f t="shared" si="1"/>
        <v/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189"/>
      <c r="N23" s="189"/>
      <c r="O23" s="189"/>
      <c r="P23" s="189"/>
      <c r="Q23" s="5"/>
      <c r="R23" s="5"/>
      <c r="S23" s="190" t="str">
        <f t="shared" si="2"/>
        <v/>
      </c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2"/>
      <c r="AG23" s="186"/>
      <c r="AH23" s="187"/>
      <c r="AI23" s="187"/>
      <c r="AJ23" s="187"/>
      <c r="AK23" s="188"/>
    </row>
    <row r="24" spans="1:37" ht="10.5" customHeight="1" x14ac:dyDescent="0.2">
      <c r="A24" s="190" t="str">
        <f t="shared" si="1"/>
        <v/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189"/>
      <c r="N24" s="189"/>
      <c r="O24" s="189"/>
      <c r="P24" s="189"/>
      <c r="Q24" s="5"/>
      <c r="R24" s="5"/>
      <c r="S24" s="190" t="str">
        <f t="shared" si="2"/>
        <v/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86"/>
      <c r="AH24" s="187"/>
      <c r="AI24" s="187"/>
      <c r="AJ24" s="187"/>
      <c r="AK24" s="188"/>
    </row>
    <row r="25" spans="1:37" ht="10.5" customHeight="1" x14ac:dyDescent="0.2">
      <c r="A25" s="190" t="str">
        <f t="shared" si="1"/>
        <v/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189"/>
      <c r="N25" s="189"/>
      <c r="O25" s="189"/>
      <c r="P25" s="189"/>
      <c r="Q25" s="5"/>
      <c r="R25" s="5"/>
      <c r="S25" s="190" t="str">
        <f t="shared" si="2"/>
        <v/>
      </c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2"/>
      <c r="AG25" s="186"/>
      <c r="AH25" s="187"/>
      <c r="AI25" s="187"/>
      <c r="AJ25" s="187"/>
      <c r="AK25" s="188"/>
    </row>
    <row r="26" spans="1:37" ht="10.5" customHeight="1" x14ac:dyDescent="0.2">
      <c r="A26" s="190" t="str">
        <f t="shared" si="1"/>
        <v/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189"/>
      <c r="N26" s="189"/>
      <c r="O26" s="189"/>
      <c r="P26" s="189"/>
      <c r="Q26" s="5"/>
      <c r="R26" s="5"/>
      <c r="S26" s="190" t="str">
        <f t="shared" si="2"/>
        <v/>
      </c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2"/>
      <c r="AG26" s="186"/>
      <c r="AH26" s="187"/>
      <c r="AI26" s="187"/>
      <c r="AJ26" s="187"/>
      <c r="AK26" s="188"/>
    </row>
    <row r="27" spans="1:37" ht="6" customHeight="1" x14ac:dyDescent="0.2"/>
    <row r="28" spans="1:37" ht="12" customHeight="1" x14ac:dyDescent="0.2">
      <c r="A28" s="178" t="s">
        <v>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9"/>
      <c r="M28" s="178" t="s">
        <v>8</v>
      </c>
      <c r="N28" s="168"/>
      <c r="O28" s="168"/>
      <c r="P28" s="169"/>
      <c r="S28" s="178" t="s">
        <v>7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9"/>
      <c r="AF28" s="178" t="s">
        <v>8</v>
      </c>
      <c r="AG28" s="168"/>
      <c r="AH28" s="168"/>
      <c r="AI28" s="168"/>
      <c r="AJ28" s="168"/>
      <c r="AK28" s="169"/>
    </row>
    <row r="29" spans="1:37" ht="9" customHeight="1" x14ac:dyDescent="0.2">
      <c r="A29" s="180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7"/>
      <c r="M29" s="180" t="s">
        <v>9</v>
      </c>
      <c r="N29" s="166"/>
      <c r="O29" s="166"/>
      <c r="P29" s="167"/>
      <c r="S29" s="180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7"/>
      <c r="AF29" s="180" t="s">
        <v>9</v>
      </c>
      <c r="AG29" s="166"/>
      <c r="AH29" s="166"/>
      <c r="AI29" s="166"/>
      <c r="AJ29" s="166"/>
      <c r="AK29" s="167"/>
    </row>
    <row r="30" spans="1:37" ht="10.5" customHeight="1" x14ac:dyDescent="0.2">
      <c r="A30" s="144" t="str">
        <f>IF(Données!A8=ZZ1," ",Données!A8)</f>
        <v xml:space="preserve"> 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33"/>
      <c r="N30" s="134"/>
      <c r="O30" s="174" t="s">
        <v>11</v>
      </c>
      <c r="P30" s="175"/>
      <c r="S30" s="144" t="str">
        <f>IF(Données!E8=ZZ1," ",Données!E8)</f>
        <v xml:space="preserve"> </v>
      </c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6"/>
      <c r="AF30" s="133"/>
      <c r="AG30" s="134"/>
      <c r="AH30" s="134"/>
      <c r="AI30" s="176" t="s">
        <v>57</v>
      </c>
      <c r="AJ30" s="176"/>
      <c r="AK30" s="177"/>
    </row>
    <row r="31" spans="1:37" ht="10.5" customHeight="1" x14ac:dyDescent="0.2">
      <c r="A31" s="144" t="str">
        <f>IF(Données!A9=ZZ2," ",Données!A9)</f>
        <v xml:space="preserve"> 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6"/>
      <c r="M31" s="133"/>
      <c r="N31" s="134"/>
      <c r="O31" s="174" t="s">
        <v>11</v>
      </c>
      <c r="P31" s="175"/>
      <c r="S31" s="144" t="str">
        <f>IF(Données!E9=ZZ2," ",Données!E9)</f>
        <v xml:space="preserve"> 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6"/>
      <c r="AF31" s="133"/>
      <c r="AG31" s="134"/>
      <c r="AH31" s="134"/>
      <c r="AI31" s="176" t="s">
        <v>57</v>
      </c>
      <c r="AJ31" s="176"/>
      <c r="AK31" s="177"/>
    </row>
    <row r="32" spans="1:37" ht="10.5" customHeight="1" x14ac:dyDescent="0.2">
      <c r="A32" s="144" t="str">
        <f>IF(Données!A10=ZZ3," ",Données!A10)</f>
        <v xml:space="preserve"> 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133"/>
      <c r="N32" s="134"/>
      <c r="O32" s="174" t="s">
        <v>11</v>
      </c>
      <c r="P32" s="175"/>
      <c r="S32" s="144" t="str">
        <f>IF(Données!E10=ZZ3," ",Données!E10)</f>
        <v xml:space="preserve"> </v>
      </c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6"/>
      <c r="AF32" s="133"/>
      <c r="AG32" s="134"/>
      <c r="AH32" s="134"/>
      <c r="AI32" s="176" t="s">
        <v>57</v>
      </c>
      <c r="AJ32" s="176"/>
      <c r="AK32" s="177"/>
    </row>
    <row r="33" spans="1:37" ht="10.5" customHeight="1" x14ac:dyDescent="0.2">
      <c r="A33" s="144" t="str">
        <f>IF(Données!A11=ZZ4," ",Données!A11)</f>
        <v xml:space="preserve"> 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6"/>
      <c r="M33" s="133"/>
      <c r="N33" s="134"/>
      <c r="O33" s="174" t="s">
        <v>11</v>
      </c>
      <c r="P33" s="175"/>
      <c r="S33" s="144" t="str">
        <f>IF(Données!E11=ZZ4," ",Données!E11)</f>
        <v xml:space="preserve"> </v>
      </c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6"/>
      <c r="AF33" s="133"/>
      <c r="AG33" s="134"/>
      <c r="AH33" s="134"/>
      <c r="AI33" s="176" t="s">
        <v>57</v>
      </c>
      <c r="AJ33" s="176"/>
      <c r="AK33" s="177"/>
    </row>
    <row r="34" spans="1:37" ht="10.5" customHeight="1" x14ac:dyDescent="0.2">
      <c r="A34" s="144" t="str">
        <f>IF(Données!A12=ZZ5," ",Données!A12)</f>
        <v xml:space="preserve"> 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6"/>
      <c r="M34" s="133"/>
      <c r="N34" s="134"/>
      <c r="O34" s="174" t="s">
        <v>11</v>
      </c>
      <c r="P34" s="175"/>
      <c r="S34" s="144" t="str">
        <f>IF(Données!E12=ZZ5," ",Données!E12)</f>
        <v xml:space="preserve"> </v>
      </c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/>
      <c r="AF34" s="133"/>
      <c r="AG34" s="134"/>
      <c r="AH34" s="134"/>
      <c r="AI34" s="176" t="s">
        <v>57</v>
      </c>
      <c r="AJ34" s="176"/>
      <c r="AK34" s="177"/>
    </row>
    <row r="35" spans="1:37" ht="10.5" customHeight="1" x14ac:dyDescent="0.2">
      <c r="A35" s="144" t="str">
        <f>IF(Données!A13=ZZ6," ",Données!A13)</f>
        <v xml:space="preserve"> 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6"/>
      <c r="M35" s="133"/>
      <c r="N35" s="134"/>
      <c r="O35" s="174" t="s">
        <v>11</v>
      </c>
      <c r="P35" s="175"/>
      <c r="S35" s="144" t="str">
        <f>IF(Données!E13=ZZ6," ",Données!E13)</f>
        <v xml:space="preserve"> </v>
      </c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6"/>
      <c r="AF35" s="133"/>
      <c r="AG35" s="134"/>
      <c r="AH35" s="134"/>
      <c r="AI35" s="176" t="s">
        <v>57</v>
      </c>
      <c r="AJ35" s="176"/>
      <c r="AK35" s="177"/>
    </row>
    <row r="36" spans="1:37" ht="10.5" customHeight="1" x14ac:dyDescent="0.2">
      <c r="A36" s="144" t="str">
        <f>IF(Données!A14=ZZ7," ",Données!A14)</f>
        <v xml:space="preserve"> 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6"/>
      <c r="M36" s="133"/>
      <c r="N36" s="134"/>
      <c r="O36" s="174" t="s">
        <v>11</v>
      </c>
      <c r="P36" s="175"/>
      <c r="S36" s="144" t="str">
        <f>IF(Données!E14=ZZ7," ",Données!E14)</f>
        <v xml:space="preserve"> </v>
      </c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6"/>
      <c r="AF36" s="133"/>
      <c r="AG36" s="134"/>
      <c r="AH36" s="134"/>
      <c r="AI36" s="176" t="s">
        <v>57</v>
      </c>
      <c r="AJ36" s="176"/>
      <c r="AK36" s="177"/>
    </row>
    <row r="37" spans="1:37" ht="10.5" customHeight="1" x14ac:dyDescent="0.2">
      <c r="A37" s="144" t="str">
        <f>IF(Données!A15=ZZ8," ",Données!A15)</f>
        <v xml:space="preserve"> 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6"/>
      <c r="M37" s="133"/>
      <c r="N37" s="134"/>
      <c r="O37" s="174" t="s">
        <v>11</v>
      </c>
      <c r="P37" s="175"/>
      <c r="S37" s="144" t="str">
        <f>IF(Données!E15=ZZ8," ",Données!E15)</f>
        <v xml:space="preserve"> </v>
      </c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6"/>
      <c r="AF37" s="133"/>
      <c r="AG37" s="134"/>
      <c r="AH37" s="134"/>
      <c r="AI37" s="176" t="s">
        <v>57</v>
      </c>
      <c r="AJ37" s="176"/>
      <c r="AK37" s="177"/>
    </row>
    <row r="38" spans="1:37" ht="10.5" customHeight="1" x14ac:dyDescent="0.2">
      <c r="A38" s="144" t="str">
        <f>IF(Données!A16=ZZ9," ",Données!A16)</f>
        <v xml:space="preserve"> 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6"/>
      <c r="M38" s="133"/>
      <c r="N38" s="134"/>
      <c r="O38" s="174" t="s">
        <v>11</v>
      </c>
      <c r="P38" s="175"/>
      <c r="S38" s="144" t="str">
        <f>IF(Données!E16=ZZ9," ",Données!E16)</f>
        <v xml:space="preserve"> </v>
      </c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6"/>
      <c r="AF38" s="133"/>
      <c r="AG38" s="134"/>
      <c r="AH38" s="134"/>
      <c r="AI38" s="176" t="s">
        <v>57</v>
      </c>
      <c r="AJ38" s="176"/>
      <c r="AK38" s="177"/>
    </row>
    <row r="39" spans="1:37" ht="10.5" customHeight="1" x14ac:dyDescent="0.2">
      <c r="A39" s="144" t="str">
        <f>IF(Données!A17=ZZ10," ",Données!A17)</f>
        <v xml:space="preserve"> 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6"/>
      <c r="M39" s="133"/>
      <c r="N39" s="134"/>
      <c r="O39" s="174" t="s">
        <v>11</v>
      </c>
      <c r="P39" s="175"/>
      <c r="S39" s="144" t="str">
        <f>IF(Données!E17=ZZ10," ",Données!E17)</f>
        <v xml:space="preserve"> 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F39" s="133"/>
      <c r="AG39" s="134"/>
      <c r="AH39" s="134"/>
      <c r="AI39" s="176" t="s">
        <v>57</v>
      </c>
      <c r="AJ39" s="176"/>
      <c r="AK39" s="177"/>
    </row>
    <row r="40" spans="1:37" ht="10.5" customHeight="1" x14ac:dyDescent="0.2">
      <c r="A40" s="144" t="str">
        <f>IF(Données!A18=ZZ11," ",Données!A18)</f>
        <v xml:space="preserve"> 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133"/>
      <c r="N40" s="134"/>
      <c r="O40" s="174" t="s">
        <v>11</v>
      </c>
      <c r="P40" s="175"/>
      <c r="S40" s="144" t="str">
        <f>IF(Données!E18=ZZ11," ",Données!E18)</f>
        <v xml:space="preserve"> </v>
      </c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6"/>
      <c r="AF40" s="133"/>
      <c r="AG40" s="134"/>
      <c r="AH40" s="134"/>
      <c r="AI40" s="176" t="s">
        <v>57</v>
      </c>
      <c r="AJ40" s="176"/>
      <c r="AK40" s="177"/>
    </row>
    <row r="41" spans="1:37" ht="10.5" customHeight="1" x14ac:dyDescent="0.2">
      <c r="A41" s="144" t="str">
        <f>IF(Données!A19=ZZ12," ",Données!A19)</f>
        <v xml:space="preserve"> 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6"/>
      <c r="M41" s="133"/>
      <c r="N41" s="134"/>
      <c r="O41" s="174" t="s">
        <v>11</v>
      </c>
      <c r="P41" s="175"/>
      <c r="S41" s="144" t="str">
        <f>IF(Données!E19=ZZ12," ",Données!E19)</f>
        <v xml:space="preserve"> </v>
      </c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6"/>
      <c r="AF41" s="133"/>
      <c r="AG41" s="134"/>
      <c r="AH41" s="134"/>
      <c r="AI41" s="176" t="s">
        <v>57</v>
      </c>
      <c r="AJ41" s="176"/>
      <c r="AK41" s="177"/>
    </row>
    <row r="42" spans="1:37" ht="10.5" customHeight="1" x14ac:dyDescent="0.2">
      <c r="A42" s="144" t="str">
        <f>IF(Données!A20=ZZ13," ",Données!A20)</f>
        <v xml:space="preserve"> 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6"/>
      <c r="M42" s="133"/>
      <c r="N42" s="134"/>
      <c r="O42" s="174" t="s">
        <v>11</v>
      </c>
      <c r="P42" s="175"/>
      <c r="S42" s="144" t="str">
        <f>IF(Données!E20=ZZ13," ",Données!E20)</f>
        <v xml:space="preserve"> </v>
      </c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6"/>
      <c r="AF42" s="133"/>
      <c r="AG42" s="134"/>
      <c r="AH42" s="134"/>
      <c r="AI42" s="176" t="s">
        <v>57</v>
      </c>
      <c r="AJ42" s="176"/>
      <c r="AK42" s="177"/>
    </row>
    <row r="43" spans="1:37" ht="10.5" customHeight="1" x14ac:dyDescent="0.2">
      <c r="A43" s="144" t="str">
        <f>IF(Données!A21=ZZ14," ",Données!A21)</f>
        <v xml:space="preserve"> 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6"/>
      <c r="M43" s="133"/>
      <c r="N43" s="134"/>
      <c r="O43" s="174" t="s">
        <v>11</v>
      </c>
      <c r="P43" s="175"/>
      <c r="S43" s="144" t="str">
        <f>IF(Données!E21=ZZ14," ",Données!E21)</f>
        <v xml:space="preserve"> </v>
      </c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6"/>
      <c r="AF43" s="133"/>
      <c r="AG43" s="134"/>
      <c r="AH43" s="134"/>
      <c r="AI43" s="176" t="s">
        <v>57</v>
      </c>
      <c r="AJ43" s="176"/>
      <c r="AK43" s="177"/>
    </row>
    <row r="44" spans="1:37" ht="10.5" customHeight="1" x14ac:dyDescent="0.2">
      <c r="A44" s="144" t="str">
        <f>IF(Données!A22=ZZ15," ",Données!A22)</f>
        <v xml:space="preserve"> 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6"/>
      <c r="M44" s="133"/>
      <c r="N44" s="134"/>
      <c r="O44" s="174" t="s">
        <v>11</v>
      </c>
      <c r="P44" s="175"/>
      <c r="S44" s="144" t="str">
        <f>IF(Données!E22=ZZ15," ",Données!E22)</f>
        <v xml:space="preserve"> </v>
      </c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6"/>
      <c r="AF44" s="133"/>
      <c r="AG44" s="134"/>
      <c r="AH44" s="134"/>
      <c r="AI44" s="176" t="s">
        <v>57</v>
      </c>
      <c r="AJ44" s="176"/>
      <c r="AK44" s="177"/>
    </row>
    <row r="45" spans="1:37" ht="10.5" customHeight="1" x14ac:dyDescent="0.2">
      <c r="A45" s="144" t="str">
        <f>IF(Données!A23=ZZ16," ",Données!A23)</f>
        <v xml:space="preserve"> 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6"/>
      <c r="M45" s="133"/>
      <c r="N45" s="134"/>
      <c r="O45" s="174" t="s">
        <v>11</v>
      </c>
      <c r="P45" s="175"/>
      <c r="S45" s="144" t="str">
        <f>IF(Données!E23=ZZ16," ",Données!E23)</f>
        <v xml:space="preserve"> 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6"/>
      <c r="AF45" s="133"/>
      <c r="AG45" s="134"/>
      <c r="AH45" s="134"/>
      <c r="AI45" s="176" t="s">
        <v>57</v>
      </c>
      <c r="AJ45" s="176"/>
      <c r="AK45" s="177"/>
    </row>
    <row r="46" spans="1:37" ht="10.5" customHeight="1" x14ac:dyDescent="0.2">
      <c r="A46" s="144" t="str">
        <f>IF(Données!A24=ZZ17," ",Données!A24)</f>
        <v xml:space="preserve"> 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6"/>
      <c r="M46" s="133"/>
      <c r="N46" s="134"/>
      <c r="O46" s="174" t="s">
        <v>11</v>
      </c>
      <c r="P46" s="175"/>
      <c r="S46" s="144" t="str">
        <f>IF(Données!E24=ZZ17," ",Données!E24)</f>
        <v xml:space="preserve"> </v>
      </c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6"/>
      <c r="AF46" s="133"/>
      <c r="AG46" s="134"/>
      <c r="AH46" s="134"/>
      <c r="AI46" s="176" t="s">
        <v>57</v>
      </c>
      <c r="AJ46" s="176"/>
      <c r="AK46" s="177"/>
    </row>
    <row r="47" spans="1:37" ht="10.5" customHeight="1" x14ac:dyDescent="0.2">
      <c r="A47" s="144" t="str">
        <f>IF(Données!A25=ZZ18," ",Données!A25)</f>
        <v xml:space="preserve"> 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133"/>
      <c r="N47" s="134"/>
      <c r="O47" s="174" t="s">
        <v>11</v>
      </c>
      <c r="P47" s="175"/>
      <c r="S47" s="144" t="str">
        <f>IF(Données!E25=ZZ18," ",Données!E25)</f>
        <v xml:space="preserve"> </v>
      </c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  <c r="AF47" s="133"/>
      <c r="AG47" s="134"/>
      <c r="AH47" s="134"/>
      <c r="AI47" s="176" t="s">
        <v>57</v>
      </c>
      <c r="AJ47" s="176"/>
      <c r="AK47" s="177"/>
    </row>
    <row r="48" spans="1:37" ht="10.5" customHeight="1" x14ac:dyDescent="0.2">
      <c r="A48" s="144" t="str">
        <f>IF(Données!A26=ZZ19," ",Données!A26)</f>
        <v xml:space="preserve"> 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33"/>
      <c r="N48" s="134"/>
      <c r="O48" s="174" t="s">
        <v>11</v>
      </c>
      <c r="P48" s="175"/>
      <c r="S48" s="144" t="str">
        <f>IF(Données!E26=ZZ19," ",Données!E26)</f>
        <v xml:space="preserve"> </v>
      </c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6"/>
      <c r="AF48" s="133"/>
      <c r="AG48" s="134"/>
      <c r="AH48" s="134"/>
      <c r="AI48" s="176" t="s">
        <v>57</v>
      </c>
      <c r="AJ48" s="176"/>
      <c r="AK48" s="177"/>
    </row>
    <row r="49" spans="1:37" ht="10.5" customHeight="1" x14ac:dyDescent="0.2">
      <c r="A49" s="144" t="str">
        <f>IF(Données!A27=ZZ20," ",Données!A27)</f>
        <v xml:space="preserve"> 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6"/>
      <c r="M49" s="133"/>
      <c r="N49" s="134"/>
      <c r="O49" s="174" t="s">
        <v>11</v>
      </c>
      <c r="P49" s="175"/>
      <c r="S49" s="144" t="str">
        <f>IF(Données!E27=ZZ20," ",Données!E27)</f>
        <v xml:space="preserve"> </v>
      </c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6"/>
      <c r="AF49" s="133"/>
      <c r="AG49" s="134"/>
      <c r="AH49" s="134"/>
      <c r="AI49" s="176" t="s">
        <v>57</v>
      </c>
      <c r="AJ49" s="176"/>
      <c r="AK49" s="177"/>
    </row>
    <row r="50" spans="1:37" ht="10.5" customHeight="1" x14ac:dyDescent="0.2">
      <c r="A50" s="144" t="str">
        <f>IF(Données!A28=ZZ21," ",Données!A28)</f>
        <v xml:space="preserve"> 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33"/>
      <c r="N50" s="134"/>
      <c r="O50" s="174" t="s">
        <v>11</v>
      </c>
      <c r="P50" s="175"/>
      <c r="S50" s="144" t="str">
        <f>IF(Données!E28=ZZ21," ",Données!E28)</f>
        <v xml:space="preserve"> </v>
      </c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6"/>
      <c r="AF50" s="133"/>
      <c r="AG50" s="134"/>
      <c r="AH50" s="134"/>
      <c r="AI50" s="176" t="s">
        <v>57</v>
      </c>
      <c r="AJ50" s="176"/>
      <c r="AK50" s="177"/>
    </row>
    <row r="51" spans="1:37" ht="6" customHeight="1" x14ac:dyDescent="0.2"/>
    <row r="52" spans="1:37" ht="9.75" customHeight="1" x14ac:dyDescent="0.2">
      <c r="A52" s="181" t="s">
        <v>14</v>
      </c>
      <c r="B52" s="181"/>
      <c r="C52" s="181"/>
      <c r="D52" s="181"/>
      <c r="E52" s="181"/>
      <c r="F52" s="181"/>
      <c r="G52" s="181"/>
      <c r="H52" s="181"/>
      <c r="I52" s="181"/>
      <c r="J52" s="114" t="s">
        <v>15</v>
      </c>
      <c r="K52" s="114"/>
      <c r="L52" s="114"/>
      <c r="M52" s="114"/>
      <c r="N52" s="114"/>
      <c r="O52" s="182" t="s">
        <v>16</v>
      </c>
      <c r="P52" s="182"/>
      <c r="Q52" s="182"/>
      <c r="R52" s="182"/>
      <c r="S52" s="182"/>
      <c r="T52" s="171"/>
      <c r="U52" s="168" t="s">
        <v>18</v>
      </c>
      <c r="V52" s="168"/>
      <c r="W52" s="168"/>
      <c r="X52" s="168"/>
      <c r="Y52" s="168"/>
      <c r="Z52" s="169"/>
      <c r="AA52" s="170" t="s">
        <v>21</v>
      </c>
      <c r="AB52" s="171"/>
      <c r="AC52" s="178" t="s">
        <v>23</v>
      </c>
      <c r="AD52" s="168"/>
      <c r="AE52" s="168"/>
      <c r="AF52" s="169"/>
      <c r="AG52" s="178" t="s">
        <v>24</v>
      </c>
      <c r="AH52" s="168"/>
      <c r="AI52" s="168"/>
      <c r="AJ52" s="168"/>
      <c r="AK52" s="169"/>
    </row>
    <row r="53" spans="1:37" ht="5.25" customHeight="1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14"/>
      <c r="K53" s="114"/>
      <c r="L53" s="114"/>
      <c r="M53" s="114"/>
      <c r="N53" s="114"/>
      <c r="O53" s="183"/>
      <c r="P53" s="183"/>
      <c r="Q53" s="183"/>
      <c r="R53" s="183"/>
      <c r="S53" s="183"/>
      <c r="T53" s="173"/>
      <c r="U53" s="160" t="s">
        <v>19</v>
      </c>
      <c r="V53" s="160"/>
      <c r="W53" s="160"/>
      <c r="X53" s="160"/>
      <c r="Y53" s="160"/>
      <c r="Z53" s="161"/>
      <c r="AA53" s="172"/>
      <c r="AB53" s="173"/>
      <c r="AC53" s="179"/>
      <c r="AD53" s="160"/>
      <c r="AE53" s="160"/>
      <c r="AF53" s="161"/>
      <c r="AG53" s="179"/>
      <c r="AH53" s="160"/>
      <c r="AI53" s="160"/>
      <c r="AJ53" s="160"/>
      <c r="AK53" s="161"/>
    </row>
    <row r="54" spans="1:37" ht="5.25" customHeight="1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14"/>
      <c r="K54" s="114"/>
      <c r="L54" s="114"/>
      <c r="M54" s="114"/>
      <c r="N54" s="114"/>
      <c r="O54" s="184" t="s">
        <v>17</v>
      </c>
      <c r="P54" s="184"/>
      <c r="Q54" s="184"/>
      <c r="R54" s="184"/>
      <c r="S54" s="184"/>
      <c r="T54" s="163"/>
      <c r="U54" s="160"/>
      <c r="V54" s="160"/>
      <c r="W54" s="160"/>
      <c r="X54" s="160"/>
      <c r="Y54" s="160"/>
      <c r="Z54" s="161"/>
      <c r="AA54" s="162" t="s">
        <v>22</v>
      </c>
      <c r="AB54" s="163"/>
      <c r="AC54" s="179"/>
      <c r="AD54" s="160"/>
      <c r="AE54" s="160"/>
      <c r="AF54" s="161"/>
      <c r="AG54" s="179"/>
      <c r="AH54" s="160"/>
      <c r="AI54" s="160"/>
      <c r="AJ54" s="160"/>
      <c r="AK54" s="161"/>
    </row>
    <row r="55" spans="1:37" ht="9.75" customHeight="1" x14ac:dyDescent="0.2">
      <c r="A55" s="181"/>
      <c r="B55" s="181"/>
      <c r="C55" s="181"/>
      <c r="D55" s="181"/>
      <c r="E55" s="181"/>
      <c r="F55" s="181"/>
      <c r="G55" s="181"/>
      <c r="H55" s="181"/>
      <c r="I55" s="181"/>
      <c r="J55" s="114"/>
      <c r="K55" s="114"/>
      <c r="L55" s="114"/>
      <c r="M55" s="114"/>
      <c r="N55" s="114"/>
      <c r="O55" s="185"/>
      <c r="P55" s="185"/>
      <c r="Q55" s="185"/>
      <c r="R55" s="185"/>
      <c r="S55" s="185"/>
      <c r="T55" s="165"/>
      <c r="U55" s="166" t="s">
        <v>20</v>
      </c>
      <c r="V55" s="166"/>
      <c r="W55" s="166"/>
      <c r="X55" s="166"/>
      <c r="Y55" s="166"/>
      <c r="Z55" s="167"/>
      <c r="AA55" s="164"/>
      <c r="AB55" s="165"/>
      <c r="AC55" s="180"/>
      <c r="AD55" s="166"/>
      <c r="AE55" s="166"/>
      <c r="AF55" s="167"/>
      <c r="AG55" s="180"/>
      <c r="AH55" s="166"/>
      <c r="AI55" s="166"/>
      <c r="AJ55" s="166"/>
      <c r="AK55" s="167"/>
    </row>
    <row r="56" spans="1:37" ht="10.15" customHeight="1" x14ac:dyDescent="0.2">
      <c r="A56" s="137" t="str">
        <f>IF(Données!A31 =AS17," ",Données!A31)</f>
        <v xml:space="preserve"> </v>
      </c>
      <c r="B56" s="137"/>
      <c r="C56" s="137"/>
      <c r="D56" s="137"/>
      <c r="E56" s="137"/>
      <c r="F56" s="137"/>
      <c r="G56" s="137"/>
      <c r="H56" s="137"/>
      <c r="I56" s="137"/>
      <c r="J56" s="136"/>
      <c r="K56" s="136"/>
      <c r="L56" s="136"/>
      <c r="M56" s="136"/>
      <c r="N56" s="136"/>
      <c r="O56" s="158"/>
      <c r="P56" s="158"/>
      <c r="Q56" s="158"/>
      <c r="R56" s="158"/>
      <c r="S56" s="158"/>
      <c r="T56" s="159"/>
      <c r="U56" s="133"/>
      <c r="V56" s="134"/>
      <c r="W56" s="134"/>
      <c r="X56" s="134"/>
      <c r="Y56" s="134"/>
      <c r="Z56" s="135"/>
      <c r="AA56" s="149"/>
      <c r="AB56" s="149"/>
      <c r="AC56" s="150"/>
      <c r="AD56" s="150"/>
      <c r="AE56" s="150"/>
      <c r="AF56" s="150"/>
      <c r="AG56" s="151"/>
      <c r="AH56" s="152"/>
      <c r="AI56" s="152"/>
      <c r="AJ56" s="152"/>
      <c r="AK56" s="153"/>
    </row>
    <row r="57" spans="1:37" ht="10.15" customHeight="1" x14ac:dyDescent="0.2">
      <c r="A57" s="137" t="str">
        <f>IF(Données!A32 =AS18," ",Données!A32)</f>
        <v xml:space="preserve"> </v>
      </c>
      <c r="B57" s="137"/>
      <c r="C57" s="137"/>
      <c r="D57" s="137"/>
      <c r="E57" s="137"/>
      <c r="F57" s="137"/>
      <c r="G57" s="137"/>
      <c r="H57" s="137"/>
      <c r="I57" s="137"/>
      <c r="J57" s="136"/>
      <c r="K57" s="136"/>
      <c r="L57" s="136"/>
      <c r="M57" s="136"/>
      <c r="N57" s="136"/>
      <c r="O57" s="158"/>
      <c r="P57" s="158"/>
      <c r="Q57" s="158"/>
      <c r="R57" s="158"/>
      <c r="S57" s="158"/>
      <c r="T57" s="159"/>
      <c r="U57" s="133"/>
      <c r="V57" s="134"/>
      <c r="W57" s="134"/>
      <c r="X57" s="134"/>
      <c r="Y57" s="134"/>
      <c r="Z57" s="135"/>
      <c r="AA57" s="149"/>
      <c r="AB57" s="149"/>
      <c r="AC57" s="150"/>
      <c r="AD57" s="150"/>
      <c r="AE57" s="150"/>
      <c r="AF57" s="150"/>
      <c r="AG57" s="151"/>
      <c r="AH57" s="152"/>
      <c r="AI57" s="152"/>
      <c r="AJ57" s="152"/>
      <c r="AK57" s="153"/>
    </row>
    <row r="58" spans="1:37" ht="10.15" customHeight="1" x14ac:dyDescent="0.2">
      <c r="A58" s="137" t="str">
        <f>IF(Données!A33 =AS19," ",Données!A33)</f>
        <v xml:space="preserve"> </v>
      </c>
      <c r="B58" s="137"/>
      <c r="C58" s="137"/>
      <c r="D58" s="137"/>
      <c r="E58" s="137"/>
      <c r="F58" s="137"/>
      <c r="G58" s="137"/>
      <c r="H58" s="137"/>
      <c r="I58" s="137"/>
      <c r="J58" s="136"/>
      <c r="K58" s="136"/>
      <c r="L58" s="136"/>
      <c r="M58" s="136"/>
      <c r="N58" s="136"/>
      <c r="O58" s="158"/>
      <c r="P58" s="158"/>
      <c r="Q58" s="158"/>
      <c r="R58" s="158"/>
      <c r="S58" s="158"/>
      <c r="T58" s="159"/>
      <c r="U58" s="133"/>
      <c r="V58" s="134"/>
      <c r="W58" s="134"/>
      <c r="X58" s="134"/>
      <c r="Y58" s="134"/>
      <c r="Z58" s="135"/>
      <c r="AA58" s="149"/>
      <c r="AB58" s="149"/>
      <c r="AC58" s="150"/>
      <c r="AD58" s="150"/>
      <c r="AE58" s="150"/>
      <c r="AF58" s="150"/>
      <c r="AG58" s="151"/>
      <c r="AH58" s="152"/>
      <c r="AI58" s="152"/>
      <c r="AJ58" s="152"/>
      <c r="AK58" s="153"/>
    </row>
    <row r="59" spans="1:37" ht="10.15" customHeight="1" x14ac:dyDescent="0.2">
      <c r="A59" s="137" t="str">
        <f>IF(Données!A34 =AS20," ",Données!A34)</f>
        <v xml:space="preserve"> </v>
      </c>
      <c r="B59" s="137"/>
      <c r="C59" s="137"/>
      <c r="D59" s="137"/>
      <c r="E59" s="137"/>
      <c r="F59" s="137"/>
      <c r="G59" s="137"/>
      <c r="H59" s="137"/>
      <c r="I59" s="137"/>
      <c r="J59" s="136"/>
      <c r="K59" s="136"/>
      <c r="L59" s="136"/>
      <c r="M59" s="136"/>
      <c r="N59" s="136"/>
      <c r="O59" s="158"/>
      <c r="P59" s="158"/>
      <c r="Q59" s="158"/>
      <c r="R59" s="158"/>
      <c r="S59" s="158"/>
      <c r="T59" s="159"/>
      <c r="U59" s="133"/>
      <c r="V59" s="134"/>
      <c r="W59" s="134"/>
      <c r="X59" s="134"/>
      <c r="Y59" s="134"/>
      <c r="Z59" s="135"/>
      <c r="AA59" s="149"/>
      <c r="AB59" s="149"/>
      <c r="AC59" s="150"/>
      <c r="AD59" s="150"/>
      <c r="AE59" s="150"/>
      <c r="AF59" s="150"/>
      <c r="AG59" s="151"/>
      <c r="AH59" s="152"/>
      <c r="AI59" s="152"/>
      <c r="AJ59" s="152"/>
      <c r="AK59" s="153"/>
    </row>
    <row r="60" spans="1:37" ht="10.15" customHeight="1" x14ac:dyDescent="0.2">
      <c r="A60" s="137" t="str">
        <f>IF(Données!A35 =AS21," ",Données!A35)</f>
        <v xml:space="preserve"> </v>
      </c>
      <c r="B60" s="137"/>
      <c r="C60" s="137"/>
      <c r="D60" s="137"/>
      <c r="E60" s="137"/>
      <c r="F60" s="137"/>
      <c r="G60" s="137"/>
      <c r="H60" s="137"/>
      <c r="I60" s="137"/>
      <c r="J60" s="136"/>
      <c r="K60" s="136"/>
      <c r="L60" s="136"/>
      <c r="M60" s="136"/>
      <c r="N60" s="136"/>
      <c r="O60" s="158"/>
      <c r="P60" s="158"/>
      <c r="Q60" s="158"/>
      <c r="R60" s="158"/>
      <c r="S60" s="158"/>
      <c r="T60" s="159"/>
      <c r="U60" s="133"/>
      <c r="V60" s="134"/>
      <c r="W60" s="134"/>
      <c r="X60" s="134"/>
      <c r="Y60" s="134"/>
      <c r="Z60" s="135"/>
      <c r="AA60" s="149"/>
      <c r="AB60" s="149"/>
      <c r="AC60" s="150"/>
      <c r="AD60" s="150"/>
      <c r="AE60" s="150"/>
      <c r="AF60" s="150"/>
      <c r="AG60" s="151"/>
      <c r="AH60" s="152"/>
      <c r="AI60" s="152"/>
      <c r="AJ60" s="152"/>
      <c r="AK60" s="153"/>
    </row>
    <row r="61" spans="1:37" ht="10.15" customHeight="1" x14ac:dyDescent="0.2">
      <c r="A61" s="137" t="str">
        <f>IF(Données!A36 =AS22," ",Données!A36)</f>
        <v xml:space="preserve"> </v>
      </c>
      <c r="B61" s="137"/>
      <c r="C61" s="137"/>
      <c r="D61" s="137"/>
      <c r="E61" s="137"/>
      <c r="F61" s="137"/>
      <c r="G61" s="137"/>
      <c r="H61" s="137"/>
      <c r="I61" s="137"/>
      <c r="J61" s="136"/>
      <c r="K61" s="136"/>
      <c r="L61" s="136"/>
      <c r="M61" s="136"/>
      <c r="N61" s="136"/>
      <c r="O61" s="158"/>
      <c r="P61" s="158"/>
      <c r="Q61" s="158"/>
      <c r="R61" s="158"/>
      <c r="S61" s="158"/>
      <c r="T61" s="159"/>
      <c r="U61" s="133"/>
      <c r="V61" s="134"/>
      <c r="W61" s="134"/>
      <c r="X61" s="134"/>
      <c r="Y61" s="134"/>
      <c r="Z61" s="135"/>
      <c r="AA61" s="149"/>
      <c r="AB61" s="149"/>
      <c r="AC61" s="150"/>
      <c r="AD61" s="150"/>
      <c r="AE61" s="150"/>
      <c r="AF61" s="150"/>
      <c r="AG61" s="151"/>
      <c r="AH61" s="152"/>
      <c r="AI61" s="152"/>
      <c r="AJ61" s="152"/>
      <c r="AK61" s="153"/>
    </row>
    <row r="62" spans="1:37" ht="10.15" customHeight="1" x14ac:dyDescent="0.2">
      <c r="A62" s="137" t="str">
        <f>IF(Données!A37 =AS23," ",Données!A37)</f>
        <v xml:space="preserve"> </v>
      </c>
      <c r="B62" s="137"/>
      <c r="C62" s="137"/>
      <c r="D62" s="137"/>
      <c r="E62" s="137"/>
      <c r="F62" s="137"/>
      <c r="G62" s="137"/>
      <c r="H62" s="137"/>
      <c r="I62" s="137"/>
      <c r="J62" s="136"/>
      <c r="K62" s="136"/>
      <c r="L62" s="136"/>
      <c r="M62" s="136"/>
      <c r="N62" s="136"/>
      <c r="O62" s="158"/>
      <c r="P62" s="158"/>
      <c r="Q62" s="158"/>
      <c r="R62" s="158"/>
      <c r="S62" s="158"/>
      <c r="T62" s="159"/>
      <c r="U62" s="133"/>
      <c r="V62" s="134"/>
      <c r="W62" s="134"/>
      <c r="X62" s="134"/>
      <c r="Y62" s="134"/>
      <c r="Z62" s="135"/>
      <c r="AA62" s="149"/>
      <c r="AB62" s="149"/>
      <c r="AC62" s="150"/>
      <c r="AD62" s="150"/>
      <c r="AE62" s="150"/>
      <c r="AF62" s="150"/>
      <c r="AG62" s="151"/>
      <c r="AH62" s="152"/>
      <c r="AI62" s="152"/>
      <c r="AJ62" s="152"/>
      <c r="AK62" s="153"/>
    </row>
    <row r="63" spans="1:37" ht="10.15" customHeight="1" x14ac:dyDescent="0.2">
      <c r="A63" s="137" t="str">
        <f>IF(Données!A38 =AS24," ",Données!A38)</f>
        <v xml:space="preserve"> </v>
      </c>
      <c r="B63" s="137"/>
      <c r="C63" s="137"/>
      <c r="D63" s="137"/>
      <c r="E63" s="137"/>
      <c r="F63" s="137"/>
      <c r="G63" s="137"/>
      <c r="H63" s="137"/>
      <c r="I63" s="137"/>
      <c r="J63" s="136"/>
      <c r="K63" s="136"/>
      <c r="L63" s="136"/>
      <c r="M63" s="136"/>
      <c r="N63" s="136"/>
      <c r="O63" s="158"/>
      <c r="P63" s="158"/>
      <c r="Q63" s="158"/>
      <c r="R63" s="158"/>
      <c r="S63" s="158"/>
      <c r="T63" s="159"/>
      <c r="U63" s="133"/>
      <c r="V63" s="134"/>
      <c r="W63" s="134"/>
      <c r="X63" s="134"/>
      <c r="Y63" s="134"/>
      <c r="Z63" s="135"/>
      <c r="AA63" s="149"/>
      <c r="AB63" s="149"/>
      <c r="AC63" s="150"/>
      <c r="AD63" s="150"/>
      <c r="AE63" s="150"/>
      <c r="AF63" s="150"/>
      <c r="AG63" s="151"/>
      <c r="AH63" s="152"/>
      <c r="AI63" s="152"/>
      <c r="AJ63" s="152"/>
      <c r="AK63" s="153"/>
    </row>
    <row r="64" spans="1:37" ht="10.15" customHeight="1" x14ac:dyDescent="0.2">
      <c r="A64" s="137" t="str">
        <f>IF(Données!A39 =AS25," ",Données!A39)</f>
        <v xml:space="preserve"> </v>
      </c>
      <c r="B64" s="137"/>
      <c r="C64" s="137"/>
      <c r="D64" s="137"/>
      <c r="E64" s="137"/>
      <c r="F64" s="137"/>
      <c r="G64" s="137"/>
      <c r="H64" s="137"/>
      <c r="I64" s="137"/>
      <c r="J64" s="136"/>
      <c r="K64" s="136"/>
      <c r="L64" s="136"/>
      <c r="M64" s="136"/>
      <c r="N64" s="136"/>
      <c r="O64" s="158"/>
      <c r="P64" s="158"/>
      <c r="Q64" s="158"/>
      <c r="R64" s="158"/>
      <c r="S64" s="158"/>
      <c r="T64" s="159"/>
      <c r="U64" s="133"/>
      <c r="V64" s="134"/>
      <c r="W64" s="134"/>
      <c r="X64" s="134"/>
      <c r="Y64" s="134"/>
      <c r="Z64" s="135"/>
      <c r="AA64" s="149"/>
      <c r="AB64" s="149"/>
      <c r="AC64" s="150"/>
      <c r="AD64" s="150"/>
      <c r="AE64" s="150"/>
      <c r="AF64" s="150"/>
      <c r="AG64" s="151"/>
      <c r="AH64" s="152"/>
      <c r="AI64" s="152"/>
      <c r="AJ64" s="152"/>
      <c r="AK64" s="153"/>
    </row>
    <row r="65" spans="1:37" ht="10.15" customHeight="1" x14ac:dyDescent="0.2">
      <c r="A65" s="137" t="str">
        <f>IF(Données!A40 =AS26," ",Données!A40)</f>
        <v xml:space="preserve"> </v>
      </c>
      <c r="B65" s="137"/>
      <c r="C65" s="137"/>
      <c r="D65" s="137"/>
      <c r="E65" s="137"/>
      <c r="F65" s="137"/>
      <c r="G65" s="137"/>
      <c r="H65" s="137"/>
      <c r="I65" s="137"/>
      <c r="J65" s="136"/>
      <c r="K65" s="136"/>
      <c r="L65" s="136"/>
      <c r="M65" s="136"/>
      <c r="N65" s="136"/>
      <c r="O65" s="158"/>
      <c r="P65" s="158"/>
      <c r="Q65" s="158"/>
      <c r="R65" s="158"/>
      <c r="S65" s="158"/>
      <c r="T65" s="159"/>
      <c r="U65" s="133"/>
      <c r="V65" s="134"/>
      <c r="W65" s="134"/>
      <c r="X65" s="134"/>
      <c r="Y65" s="134"/>
      <c r="Z65" s="135"/>
      <c r="AA65" s="149"/>
      <c r="AB65" s="149"/>
      <c r="AC65" s="150"/>
      <c r="AD65" s="150"/>
      <c r="AE65" s="150"/>
      <c r="AF65" s="150"/>
      <c r="AG65" s="151"/>
      <c r="AH65" s="152"/>
      <c r="AI65" s="152"/>
      <c r="AJ65" s="152"/>
      <c r="AK65" s="153"/>
    </row>
    <row r="66" spans="1:37" ht="10.15" customHeight="1" x14ac:dyDescent="0.2">
      <c r="A66" s="137" t="str">
        <f>IF(Données!A41 =AS27," ",Données!A41)</f>
        <v xml:space="preserve"> </v>
      </c>
      <c r="B66" s="137"/>
      <c r="C66" s="137"/>
      <c r="D66" s="137"/>
      <c r="E66" s="137"/>
      <c r="F66" s="137"/>
      <c r="G66" s="137"/>
      <c r="H66" s="137"/>
      <c r="I66" s="137"/>
      <c r="J66" s="136"/>
      <c r="K66" s="136"/>
      <c r="L66" s="136"/>
      <c r="M66" s="136"/>
      <c r="N66" s="136"/>
      <c r="O66" s="158"/>
      <c r="P66" s="158"/>
      <c r="Q66" s="158"/>
      <c r="R66" s="158"/>
      <c r="S66" s="158"/>
      <c r="T66" s="159"/>
      <c r="U66" s="133"/>
      <c r="V66" s="134"/>
      <c r="W66" s="134"/>
      <c r="X66" s="134"/>
      <c r="Y66" s="134"/>
      <c r="Z66" s="135"/>
      <c r="AA66" s="149"/>
      <c r="AB66" s="149"/>
      <c r="AC66" s="150"/>
      <c r="AD66" s="150"/>
      <c r="AE66" s="150"/>
      <c r="AF66" s="150"/>
      <c r="AG66" s="151"/>
      <c r="AH66" s="152"/>
      <c r="AI66" s="152"/>
      <c r="AJ66" s="152"/>
      <c r="AK66" s="153"/>
    </row>
    <row r="67" spans="1:37" ht="10.15" customHeight="1" x14ac:dyDescent="0.2">
      <c r="A67" s="137" t="str">
        <f>IF(Données!A42 =AS28," ",Données!A42)</f>
        <v xml:space="preserve"> </v>
      </c>
      <c r="B67" s="137"/>
      <c r="C67" s="137"/>
      <c r="D67" s="137"/>
      <c r="E67" s="137"/>
      <c r="F67" s="137"/>
      <c r="G67" s="137"/>
      <c r="H67" s="137"/>
      <c r="I67" s="137"/>
      <c r="J67" s="136"/>
      <c r="K67" s="136"/>
      <c r="L67" s="136"/>
      <c r="M67" s="136"/>
      <c r="N67" s="136"/>
      <c r="O67" s="158"/>
      <c r="P67" s="158"/>
      <c r="Q67" s="158"/>
      <c r="R67" s="158"/>
      <c r="S67" s="158"/>
      <c r="T67" s="159"/>
      <c r="U67" s="133"/>
      <c r="V67" s="134"/>
      <c r="W67" s="134"/>
      <c r="X67" s="134"/>
      <c r="Y67" s="134"/>
      <c r="Z67" s="135"/>
      <c r="AA67" s="149"/>
      <c r="AB67" s="149"/>
      <c r="AC67" s="150"/>
      <c r="AD67" s="150"/>
      <c r="AE67" s="150"/>
      <c r="AF67" s="150"/>
      <c r="AG67" s="151"/>
      <c r="AH67" s="152"/>
      <c r="AI67" s="152"/>
      <c r="AJ67" s="152"/>
      <c r="AK67" s="153"/>
    </row>
    <row r="68" spans="1:37" ht="10.15" customHeight="1" x14ac:dyDescent="0.2">
      <c r="A68" s="137" t="str">
        <f>IF(Données!A43 =AS29," ",Données!A43)</f>
        <v xml:space="preserve"> </v>
      </c>
      <c r="B68" s="137"/>
      <c r="C68" s="137"/>
      <c r="D68" s="137"/>
      <c r="E68" s="137"/>
      <c r="F68" s="137"/>
      <c r="G68" s="137"/>
      <c r="H68" s="137"/>
      <c r="I68" s="137"/>
      <c r="J68" s="136"/>
      <c r="K68" s="136"/>
      <c r="L68" s="136"/>
      <c r="M68" s="136"/>
      <c r="N68" s="136"/>
      <c r="O68" s="158"/>
      <c r="P68" s="158"/>
      <c r="Q68" s="158"/>
      <c r="R68" s="158"/>
      <c r="S68" s="158"/>
      <c r="T68" s="159"/>
      <c r="U68" s="133"/>
      <c r="V68" s="134"/>
      <c r="W68" s="134"/>
      <c r="X68" s="134"/>
      <c r="Y68" s="134"/>
      <c r="Z68" s="135"/>
      <c r="AA68" s="149"/>
      <c r="AB68" s="149"/>
      <c r="AC68" s="150"/>
      <c r="AD68" s="150"/>
      <c r="AE68" s="150"/>
      <c r="AF68" s="150"/>
      <c r="AG68" s="151"/>
      <c r="AH68" s="152"/>
      <c r="AI68" s="152"/>
      <c r="AJ68" s="152"/>
      <c r="AK68" s="153"/>
    </row>
    <row r="69" spans="1:37" ht="10.15" customHeight="1" x14ac:dyDescent="0.2">
      <c r="A69" s="137" t="str">
        <f>IF(Données!A44 =AS30," ",Données!A44)</f>
        <v xml:space="preserve"> </v>
      </c>
      <c r="B69" s="137"/>
      <c r="C69" s="137"/>
      <c r="D69" s="137"/>
      <c r="E69" s="137"/>
      <c r="F69" s="137"/>
      <c r="G69" s="137"/>
      <c r="H69" s="137"/>
      <c r="I69" s="137"/>
      <c r="J69" s="136"/>
      <c r="K69" s="136"/>
      <c r="L69" s="136"/>
      <c r="M69" s="136"/>
      <c r="N69" s="136"/>
      <c r="O69" s="158"/>
      <c r="P69" s="158"/>
      <c r="Q69" s="158"/>
      <c r="R69" s="158"/>
      <c r="S69" s="158"/>
      <c r="T69" s="159"/>
      <c r="U69" s="133"/>
      <c r="V69" s="134"/>
      <c r="W69" s="134"/>
      <c r="X69" s="134"/>
      <c r="Y69" s="134"/>
      <c r="Z69" s="135"/>
      <c r="AA69" s="149"/>
      <c r="AB69" s="149"/>
      <c r="AC69" s="150"/>
      <c r="AD69" s="150"/>
      <c r="AE69" s="150"/>
      <c r="AF69" s="150"/>
      <c r="AG69" s="151"/>
      <c r="AH69" s="152"/>
      <c r="AI69" s="152"/>
      <c r="AJ69" s="152"/>
      <c r="AK69" s="153"/>
    </row>
    <row r="70" spans="1:37" ht="10.15" customHeight="1" x14ac:dyDescent="0.2">
      <c r="A70" s="137" t="str">
        <f>IF(Données!A45 =AS31," ",Données!A45)</f>
        <v xml:space="preserve"> </v>
      </c>
      <c r="B70" s="137"/>
      <c r="C70" s="137"/>
      <c r="D70" s="137"/>
      <c r="E70" s="137"/>
      <c r="F70" s="137"/>
      <c r="G70" s="137"/>
      <c r="H70" s="137"/>
      <c r="I70" s="137"/>
      <c r="J70" s="136"/>
      <c r="K70" s="136"/>
      <c r="L70" s="136"/>
      <c r="M70" s="136"/>
      <c r="N70" s="136"/>
      <c r="O70" s="158"/>
      <c r="P70" s="158"/>
      <c r="Q70" s="158"/>
      <c r="R70" s="158"/>
      <c r="S70" s="158"/>
      <c r="T70" s="159"/>
      <c r="U70" s="133"/>
      <c r="V70" s="134"/>
      <c r="W70" s="134"/>
      <c r="X70" s="134"/>
      <c r="Y70" s="134"/>
      <c r="Z70" s="135"/>
      <c r="AA70" s="149"/>
      <c r="AB70" s="149"/>
      <c r="AC70" s="150"/>
      <c r="AD70" s="150"/>
      <c r="AE70" s="150"/>
      <c r="AF70" s="150"/>
      <c r="AG70" s="151"/>
      <c r="AH70" s="152"/>
      <c r="AI70" s="152"/>
      <c r="AJ70" s="152"/>
      <c r="AK70" s="153"/>
    </row>
    <row r="71" spans="1:37" ht="10.15" customHeight="1" x14ac:dyDescent="0.2">
      <c r="A71" s="137" t="str">
        <f>IF(Données!A46 =AS32," ",Données!A46)</f>
        <v xml:space="preserve"> </v>
      </c>
      <c r="B71" s="137"/>
      <c r="C71" s="137"/>
      <c r="D71" s="137"/>
      <c r="E71" s="137"/>
      <c r="F71" s="137"/>
      <c r="G71" s="137"/>
      <c r="H71" s="137"/>
      <c r="I71" s="137"/>
      <c r="J71" s="136"/>
      <c r="K71" s="136"/>
      <c r="L71" s="136"/>
      <c r="M71" s="136"/>
      <c r="N71" s="136"/>
      <c r="O71" s="158"/>
      <c r="P71" s="158"/>
      <c r="Q71" s="158"/>
      <c r="R71" s="158"/>
      <c r="S71" s="158"/>
      <c r="T71" s="159"/>
      <c r="U71" s="133"/>
      <c r="V71" s="134"/>
      <c r="W71" s="134"/>
      <c r="X71" s="134"/>
      <c r="Y71" s="134"/>
      <c r="Z71" s="135"/>
      <c r="AA71" s="149"/>
      <c r="AB71" s="149"/>
      <c r="AC71" s="150"/>
      <c r="AD71" s="150"/>
      <c r="AE71" s="150"/>
      <c r="AF71" s="150"/>
      <c r="AG71" s="151"/>
      <c r="AH71" s="152"/>
      <c r="AI71" s="152"/>
      <c r="AJ71" s="152"/>
      <c r="AK71" s="153"/>
    </row>
    <row r="72" spans="1:37" ht="10.15" customHeight="1" x14ac:dyDescent="0.2">
      <c r="A72" s="137" t="str">
        <f>IF(Données!A47 =AS33," ",Données!A47)</f>
        <v xml:space="preserve"> </v>
      </c>
      <c r="B72" s="137"/>
      <c r="C72" s="137"/>
      <c r="D72" s="137"/>
      <c r="E72" s="137"/>
      <c r="F72" s="137"/>
      <c r="G72" s="137"/>
      <c r="H72" s="137"/>
      <c r="I72" s="137"/>
      <c r="J72" s="136"/>
      <c r="K72" s="136"/>
      <c r="L72" s="136"/>
      <c r="M72" s="136"/>
      <c r="N72" s="136"/>
      <c r="O72" s="158"/>
      <c r="P72" s="158"/>
      <c r="Q72" s="158"/>
      <c r="R72" s="158"/>
      <c r="S72" s="158"/>
      <c r="T72" s="159"/>
      <c r="U72" s="133"/>
      <c r="V72" s="134"/>
      <c r="W72" s="134"/>
      <c r="X72" s="134"/>
      <c r="Y72" s="134"/>
      <c r="Z72" s="135"/>
      <c r="AA72" s="149"/>
      <c r="AB72" s="149"/>
      <c r="AC72" s="150"/>
      <c r="AD72" s="150"/>
      <c r="AE72" s="150"/>
      <c r="AF72" s="150"/>
      <c r="AG72" s="151"/>
      <c r="AH72" s="152"/>
      <c r="AI72" s="152"/>
      <c r="AJ72" s="152"/>
      <c r="AK72" s="153"/>
    </row>
    <row r="73" spans="1:37" ht="10.15" customHeight="1" x14ac:dyDescent="0.2">
      <c r="A73" s="137" t="str">
        <f>IF(Données!A48 =AS34," ",Données!A48)</f>
        <v xml:space="preserve"> </v>
      </c>
      <c r="B73" s="137"/>
      <c r="C73" s="137"/>
      <c r="D73" s="137"/>
      <c r="E73" s="137"/>
      <c r="F73" s="137"/>
      <c r="G73" s="137"/>
      <c r="H73" s="137"/>
      <c r="I73" s="137"/>
      <c r="J73" s="136"/>
      <c r="K73" s="136"/>
      <c r="L73" s="136"/>
      <c r="M73" s="136"/>
      <c r="N73" s="136"/>
      <c r="O73" s="158"/>
      <c r="P73" s="158"/>
      <c r="Q73" s="158"/>
      <c r="R73" s="158"/>
      <c r="S73" s="158"/>
      <c r="T73" s="159"/>
      <c r="U73" s="133"/>
      <c r="V73" s="134"/>
      <c r="W73" s="134"/>
      <c r="X73" s="134"/>
      <c r="Y73" s="134"/>
      <c r="Z73" s="135"/>
      <c r="AA73" s="149"/>
      <c r="AB73" s="149"/>
      <c r="AC73" s="150"/>
      <c r="AD73" s="150"/>
      <c r="AE73" s="150"/>
      <c r="AF73" s="150"/>
      <c r="AG73" s="151"/>
      <c r="AH73" s="152"/>
      <c r="AI73" s="152"/>
      <c r="AJ73" s="152"/>
      <c r="AK73" s="153"/>
    </row>
    <row r="74" spans="1:37" ht="10.15" customHeight="1" x14ac:dyDescent="0.2">
      <c r="A74" s="137" t="str">
        <f>IF(Données!A49 =AS35," ",Données!A49)</f>
        <v xml:space="preserve"> </v>
      </c>
      <c r="B74" s="137"/>
      <c r="C74" s="137"/>
      <c r="D74" s="137"/>
      <c r="E74" s="137"/>
      <c r="F74" s="137"/>
      <c r="G74" s="137"/>
      <c r="H74" s="137"/>
      <c r="I74" s="137"/>
      <c r="J74" s="136"/>
      <c r="K74" s="136"/>
      <c r="L74" s="136"/>
      <c r="M74" s="136"/>
      <c r="N74" s="136"/>
      <c r="O74" s="158"/>
      <c r="P74" s="158"/>
      <c r="Q74" s="158"/>
      <c r="R74" s="158"/>
      <c r="S74" s="158"/>
      <c r="T74" s="159"/>
      <c r="U74" s="133"/>
      <c r="V74" s="134"/>
      <c r="W74" s="134"/>
      <c r="X74" s="134"/>
      <c r="Y74" s="134"/>
      <c r="Z74" s="135"/>
      <c r="AA74" s="149"/>
      <c r="AB74" s="149"/>
      <c r="AC74" s="150"/>
      <c r="AD74" s="150"/>
      <c r="AE74" s="150"/>
      <c r="AF74" s="150"/>
      <c r="AG74" s="151"/>
      <c r="AH74" s="152"/>
      <c r="AI74" s="152"/>
      <c r="AJ74" s="152"/>
      <c r="AK74" s="153"/>
    </row>
    <row r="75" spans="1:37" ht="10.15" customHeight="1" x14ac:dyDescent="0.2">
      <c r="A75" s="137" t="str">
        <f>IF(Données!A50 =AS36," ",Données!A50)</f>
        <v xml:space="preserve"> </v>
      </c>
      <c r="B75" s="137"/>
      <c r="C75" s="137"/>
      <c r="D75" s="137"/>
      <c r="E75" s="137"/>
      <c r="F75" s="137"/>
      <c r="G75" s="137"/>
      <c r="H75" s="137"/>
      <c r="I75" s="137"/>
      <c r="J75" s="136"/>
      <c r="K75" s="136"/>
      <c r="L75" s="136"/>
      <c r="M75" s="136"/>
      <c r="N75" s="136"/>
      <c r="O75" s="158"/>
      <c r="P75" s="158"/>
      <c r="Q75" s="158"/>
      <c r="R75" s="158"/>
      <c r="S75" s="158"/>
      <c r="T75" s="159"/>
      <c r="U75" s="133"/>
      <c r="V75" s="134"/>
      <c r="W75" s="134"/>
      <c r="X75" s="134"/>
      <c r="Y75" s="134"/>
      <c r="Z75" s="135"/>
      <c r="AA75" s="149"/>
      <c r="AB75" s="149"/>
      <c r="AC75" s="150"/>
      <c r="AD75" s="150"/>
      <c r="AE75" s="150"/>
      <c r="AF75" s="150"/>
      <c r="AG75" s="151"/>
      <c r="AH75" s="152"/>
      <c r="AI75" s="152"/>
      <c r="AJ75" s="152"/>
      <c r="AK75" s="153"/>
    </row>
    <row r="76" spans="1:37" ht="10.15" customHeight="1" x14ac:dyDescent="0.2">
      <c r="A76" s="137" t="str">
        <f>IF(Données!A51 =AS37," ",Données!A51)</f>
        <v xml:space="preserve"> </v>
      </c>
      <c r="B76" s="137"/>
      <c r="C76" s="137"/>
      <c r="D76" s="137"/>
      <c r="E76" s="137"/>
      <c r="F76" s="137"/>
      <c r="G76" s="137"/>
      <c r="H76" s="137"/>
      <c r="I76" s="137"/>
      <c r="J76" s="136"/>
      <c r="K76" s="136"/>
      <c r="L76" s="136"/>
      <c r="M76" s="136"/>
      <c r="N76" s="136"/>
      <c r="O76" s="158"/>
      <c r="P76" s="158"/>
      <c r="Q76" s="158"/>
      <c r="R76" s="158"/>
      <c r="S76" s="158"/>
      <c r="T76" s="159"/>
      <c r="U76" s="133"/>
      <c r="V76" s="134"/>
      <c r="W76" s="134"/>
      <c r="X76" s="134"/>
      <c r="Y76" s="134"/>
      <c r="Z76" s="135"/>
      <c r="AA76" s="149"/>
      <c r="AB76" s="149"/>
      <c r="AC76" s="150"/>
      <c r="AD76" s="150"/>
      <c r="AE76" s="150"/>
      <c r="AF76" s="150"/>
      <c r="AG76" s="151"/>
      <c r="AH76" s="152"/>
      <c r="AI76" s="152"/>
      <c r="AJ76" s="152"/>
      <c r="AK76" s="153"/>
    </row>
    <row r="77" spans="1:37" ht="10.15" customHeight="1" x14ac:dyDescent="0.2">
      <c r="A77" s="137" t="str">
        <f>IF(Données!A52 =AS38," ",Données!A52)</f>
        <v xml:space="preserve"> </v>
      </c>
      <c r="B77" s="137"/>
      <c r="C77" s="137"/>
      <c r="D77" s="137"/>
      <c r="E77" s="137"/>
      <c r="F77" s="137"/>
      <c r="G77" s="137"/>
      <c r="H77" s="137"/>
      <c r="I77" s="137"/>
      <c r="J77" s="136"/>
      <c r="K77" s="136"/>
      <c r="L77" s="136"/>
      <c r="M77" s="136"/>
      <c r="N77" s="136"/>
      <c r="O77" s="158"/>
      <c r="P77" s="158"/>
      <c r="Q77" s="158"/>
      <c r="R77" s="158"/>
      <c r="S77" s="158"/>
      <c r="T77" s="159"/>
      <c r="U77" s="133"/>
      <c r="V77" s="134"/>
      <c r="W77" s="134"/>
      <c r="X77" s="134"/>
      <c r="Y77" s="134"/>
      <c r="Z77" s="135"/>
      <c r="AA77" s="149"/>
      <c r="AB77" s="149"/>
      <c r="AC77" s="150"/>
      <c r="AD77" s="150"/>
      <c r="AE77" s="150"/>
      <c r="AF77" s="150"/>
      <c r="AG77" s="151"/>
      <c r="AH77" s="152"/>
      <c r="AI77" s="152"/>
      <c r="AJ77" s="152"/>
      <c r="AK77" s="153"/>
    </row>
    <row r="78" spans="1:37" ht="10.15" customHeight="1" x14ac:dyDescent="0.2">
      <c r="A78" s="137" t="str">
        <f>IF(Données!A53 =AS39," ",Données!A53)</f>
        <v xml:space="preserve"> </v>
      </c>
      <c r="B78" s="137"/>
      <c r="C78" s="137"/>
      <c r="D78" s="137"/>
      <c r="E78" s="137"/>
      <c r="F78" s="137"/>
      <c r="G78" s="137"/>
      <c r="H78" s="137"/>
      <c r="I78" s="137"/>
      <c r="J78" s="136"/>
      <c r="K78" s="136"/>
      <c r="L78" s="136"/>
      <c r="M78" s="136"/>
      <c r="N78" s="136"/>
      <c r="O78" s="158"/>
      <c r="P78" s="158"/>
      <c r="Q78" s="158"/>
      <c r="R78" s="158"/>
      <c r="S78" s="158"/>
      <c r="T78" s="159"/>
      <c r="U78" s="133"/>
      <c r="V78" s="134"/>
      <c r="W78" s="134"/>
      <c r="X78" s="134"/>
      <c r="Y78" s="134"/>
      <c r="Z78" s="135"/>
      <c r="AA78" s="149"/>
      <c r="AB78" s="149"/>
      <c r="AC78" s="150"/>
      <c r="AD78" s="150"/>
      <c r="AE78" s="150"/>
      <c r="AF78" s="150"/>
      <c r="AG78" s="151"/>
      <c r="AH78" s="152"/>
      <c r="AI78" s="152"/>
      <c r="AJ78" s="152"/>
      <c r="AK78" s="153"/>
    </row>
    <row r="79" spans="1:37" ht="10.15" customHeight="1" x14ac:dyDescent="0.2">
      <c r="A79" s="137" t="str">
        <f>IF(Données!A54 =AS40," ",Données!A54)</f>
        <v xml:space="preserve"> </v>
      </c>
      <c r="B79" s="137"/>
      <c r="C79" s="137"/>
      <c r="D79" s="137"/>
      <c r="E79" s="137"/>
      <c r="F79" s="137"/>
      <c r="G79" s="137"/>
      <c r="H79" s="137"/>
      <c r="I79" s="137"/>
      <c r="J79" s="136"/>
      <c r="K79" s="136"/>
      <c r="L79" s="136"/>
      <c r="M79" s="136"/>
      <c r="N79" s="136"/>
      <c r="O79" s="158"/>
      <c r="P79" s="158"/>
      <c r="Q79" s="158"/>
      <c r="R79" s="158"/>
      <c r="S79" s="158"/>
      <c r="T79" s="159"/>
      <c r="U79" s="133"/>
      <c r="V79" s="134"/>
      <c r="W79" s="134"/>
      <c r="X79" s="134"/>
      <c r="Y79" s="134"/>
      <c r="Z79" s="135"/>
      <c r="AA79" s="149"/>
      <c r="AB79" s="149"/>
      <c r="AC79" s="150"/>
      <c r="AD79" s="150"/>
      <c r="AE79" s="150"/>
      <c r="AF79" s="150"/>
      <c r="AG79" s="151"/>
      <c r="AH79" s="152"/>
      <c r="AI79" s="152"/>
      <c r="AJ79" s="152"/>
      <c r="AK79" s="153"/>
    </row>
    <row r="80" spans="1:37" ht="10.15" customHeight="1" x14ac:dyDescent="0.2">
      <c r="A80" s="43"/>
      <c r="B80" s="43"/>
      <c r="C80" s="43"/>
      <c r="D80" s="43"/>
      <c r="E80" s="43"/>
      <c r="F80" s="43"/>
      <c r="G80" s="43"/>
      <c r="H80" s="43"/>
      <c r="I80" s="44"/>
      <c r="J80" s="44"/>
      <c r="K80" s="44"/>
      <c r="L80" s="44"/>
      <c r="M80" s="44"/>
      <c r="N80" s="45"/>
      <c r="O80" s="45"/>
      <c r="P80" s="45"/>
      <c r="Q80" s="45"/>
      <c r="R80" s="45"/>
      <c r="S80" s="45"/>
      <c r="T80" s="45"/>
      <c r="U80" s="44"/>
      <c r="V80" s="44"/>
      <c r="W80" s="44"/>
      <c r="X80" s="44"/>
      <c r="Y80" s="44"/>
      <c r="Z80" s="44"/>
      <c r="AA80" s="46"/>
      <c r="AB80" s="46"/>
      <c r="AC80" s="47"/>
      <c r="AD80" s="47"/>
      <c r="AE80" s="47"/>
      <c r="AF80" s="47"/>
      <c r="AG80" s="47"/>
      <c r="AH80" s="47"/>
      <c r="AI80" s="47"/>
      <c r="AJ80" s="47"/>
      <c r="AK80" s="47"/>
    </row>
    <row r="81" spans="1:60" ht="10.15" customHeight="1" x14ac:dyDescent="0.2">
      <c r="A81" s="48"/>
      <c r="B81" s="48"/>
      <c r="C81" s="48"/>
      <c r="D81" s="48"/>
      <c r="E81" s="48"/>
      <c r="F81" s="48"/>
      <c r="G81" s="48"/>
      <c r="H81" s="48"/>
      <c r="I81" s="49"/>
      <c r="J81" s="49"/>
      <c r="K81" s="49"/>
      <c r="L81" s="49"/>
      <c r="M81" s="49"/>
      <c r="N81" s="50"/>
      <c r="O81" s="50"/>
      <c r="P81" s="50"/>
      <c r="Q81" s="50"/>
      <c r="R81" s="50"/>
      <c r="S81" s="50"/>
      <c r="T81" s="50"/>
      <c r="U81" s="49"/>
      <c r="V81" s="49"/>
      <c r="W81" s="49"/>
      <c r="X81" s="49"/>
      <c r="Y81" s="49"/>
      <c r="Z81" s="49"/>
      <c r="AA81" s="51"/>
      <c r="AB81" s="51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60" ht="15" customHeight="1" x14ac:dyDescent="0.25">
      <c r="A82" s="155" t="s">
        <v>27</v>
      </c>
      <c r="B82" s="156"/>
      <c r="C82" s="156"/>
      <c r="D82" s="156"/>
      <c r="E82" s="156"/>
      <c r="F82" s="156"/>
      <c r="G82" s="156"/>
      <c r="H82" s="157"/>
      <c r="I82" s="155" t="s">
        <v>28</v>
      </c>
      <c r="J82" s="156"/>
      <c r="K82" s="156"/>
      <c r="L82" s="156"/>
      <c r="M82" s="156"/>
      <c r="N82" s="156"/>
      <c r="O82" s="157"/>
      <c r="P82" s="154" t="s">
        <v>29</v>
      </c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 t="s">
        <v>28</v>
      </c>
      <c r="AE82" s="154"/>
      <c r="AF82" s="154"/>
      <c r="AG82" s="154"/>
      <c r="AH82" s="154"/>
      <c r="AI82" s="154"/>
      <c r="AJ82" s="154"/>
      <c r="AK82" s="154"/>
      <c r="BG82" s="37" t="s">
        <v>190</v>
      </c>
      <c r="BH82" s="37" t="s">
        <v>218</v>
      </c>
    </row>
    <row r="83" spans="1:60" ht="10.5" customHeight="1" x14ac:dyDescent="0.25">
      <c r="A83" s="144"/>
      <c r="B83" s="145"/>
      <c r="C83" s="145"/>
      <c r="D83" s="145"/>
      <c r="E83" s="145"/>
      <c r="F83" s="145"/>
      <c r="G83" s="145"/>
      <c r="H83" s="146"/>
      <c r="I83" s="147"/>
      <c r="J83" s="148"/>
      <c r="K83" s="148"/>
      <c r="L83" s="148"/>
      <c r="M83" s="148"/>
      <c r="N83" s="145" t="str">
        <f>IF(ISERROR(VLOOKUP(A83,BG82:BH148,2,FALSE))," ",VLOOKUP(A83,BG82:BH148,2,FALSE))</f>
        <v xml:space="preserve"> </v>
      </c>
      <c r="O83" s="146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47"/>
      <c r="AE83" s="148"/>
      <c r="AF83" s="148"/>
      <c r="AG83" s="148"/>
      <c r="AH83" s="145" t="str">
        <f t="shared" ref="AH83:AH89" si="3">IF(ISERROR(VLOOKUP(P83,BG82:BH122,2,FALSE))," ",VLOOKUP(P83,BG82:BH122,2,FALSE))</f>
        <v xml:space="preserve"> </v>
      </c>
      <c r="AI83" s="145"/>
      <c r="AJ83" s="145"/>
      <c r="AK83" s="146"/>
      <c r="BG83" s="37" t="s">
        <v>275</v>
      </c>
      <c r="BH83" s="37" t="s">
        <v>222</v>
      </c>
    </row>
    <row r="84" spans="1:60" ht="10.5" customHeight="1" x14ac:dyDescent="0.25">
      <c r="A84" s="144"/>
      <c r="B84" s="145"/>
      <c r="C84" s="145"/>
      <c r="D84" s="145"/>
      <c r="E84" s="145"/>
      <c r="F84" s="145"/>
      <c r="G84" s="145"/>
      <c r="H84" s="146"/>
      <c r="I84" s="147"/>
      <c r="J84" s="148"/>
      <c r="K84" s="148"/>
      <c r="L84" s="148"/>
      <c r="M84" s="148"/>
      <c r="N84" s="145" t="str">
        <f t="shared" ref="N84:N101" si="4">IF(ISERROR(VLOOKUP(A84,BG83:BH149,2,FALSE))," ",VLOOKUP(A84,BG83:BH149,2,FALSE))</f>
        <v xml:space="preserve"> </v>
      </c>
      <c r="O84" s="146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47"/>
      <c r="AE84" s="148"/>
      <c r="AF84" s="148"/>
      <c r="AG84" s="148"/>
      <c r="AH84" s="145" t="str">
        <f t="shared" si="3"/>
        <v xml:space="preserve"> </v>
      </c>
      <c r="AI84" s="145"/>
      <c r="AJ84" s="145"/>
      <c r="AK84" s="146"/>
      <c r="BG84" s="37" t="s">
        <v>281</v>
      </c>
      <c r="BH84" s="37" t="s">
        <v>219</v>
      </c>
    </row>
    <row r="85" spans="1:60" ht="10.5" customHeight="1" x14ac:dyDescent="0.25">
      <c r="A85" s="144"/>
      <c r="B85" s="145"/>
      <c r="C85" s="145"/>
      <c r="D85" s="145"/>
      <c r="E85" s="145"/>
      <c r="F85" s="145"/>
      <c r="G85" s="145"/>
      <c r="H85" s="146"/>
      <c r="I85" s="147"/>
      <c r="J85" s="148"/>
      <c r="K85" s="148"/>
      <c r="L85" s="148"/>
      <c r="M85" s="148"/>
      <c r="N85" s="145" t="str">
        <f t="shared" si="4"/>
        <v xml:space="preserve"> </v>
      </c>
      <c r="O85" s="146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47"/>
      <c r="AE85" s="148"/>
      <c r="AF85" s="148"/>
      <c r="AG85" s="148"/>
      <c r="AH85" s="145" t="str">
        <f t="shared" si="3"/>
        <v xml:space="preserve"> </v>
      </c>
      <c r="AI85" s="145"/>
      <c r="AJ85" s="145"/>
      <c r="AK85" s="146"/>
      <c r="BG85" s="37" t="s">
        <v>276</v>
      </c>
      <c r="BH85" s="37" t="s">
        <v>218</v>
      </c>
    </row>
    <row r="86" spans="1:60" ht="10.5" customHeight="1" x14ac:dyDescent="0.25">
      <c r="A86" s="144"/>
      <c r="B86" s="145"/>
      <c r="C86" s="145"/>
      <c r="D86" s="145"/>
      <c r="E86" s="145"/>
      <c r="F86" s="145"/>
      <c r="G86" s="145"/>
      <c r="H86" s="146"/>
      <c r="I86" s="147"/>
      <c r="J86" s="148"/>
      <c r="K86" s="148"/>
      <c r="L86" s="148"/>
      <c r="M86" s="148"/>
      <c r="N86" s="145" t="str">
        <f t="shared" si="4"/>
        <v xml:space="preserve"> </v>
      </c>
      <c r="O86" s="146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47"/>
      <c r="AE86" s="148"/>
      <c r="AF86" s="148"/>
      <c r="AG86" s="148"/>
      <c r="AH86" s="145" t="str">
        <f t="shared" si="3"/>
        <v xml:space="preserve"> </v>
      </c>
      <c r="AI86" s="145"/>
      <c r="AJ86" s="145"/>
      <c r="AK86" s="146"/>
      <c r="BG86" s="37" t="s">
        <v>277</v>
      </c>
      <c r="BH86" s="37" t="s">
        <v>218</v>
      </c>
    </row>
    <row r="87" spans="1:60" ht="10.5" customHeight="1" x14ac:dyDescent="0.25">
      <c r="A87" s="144"/>
      <c r="B87" s="145"/>
      <c r="C87" s="145"/>
      <c r="D87" s="145"/>
      <c r="E87" s="145"/>
      <c r="F87" s="145"/>
      <c r="G87" s="145"/>
      <c r="H87" s="146"/>
      <c r="I87" s="147"/>
      <c r="J87" s="148"/>
      <c r="K87" s="148"/>
      <c r="L87" s="148"/>
      <c r="M87" s="148"/>
      <c r="N87" s="145" t="str">
        <f t="shared" si="4"/>
        <v xml:space="preserve"> </v>
      </c>
      <c r="O87" s="146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47"/>
      <c r="AE87" s="148"/>
      <c r="AF87" s="148"/>
      <c r="AG87" s="148"/>
      <c r="AH87" s="145" t="str">
        <f t="shared" si="3"/>
        <v xml:space="preserve"> </v>
      </c>
      <c r="AI87" s="145"/>
      <c r="AJ87" s="145"/>
      <c r="AK87" s="146"/>
      <c r="BG87" s="37" t="s">
        <v>186</v>
      </c>
      <c r="BH87" s="37" t="s">
        <v>218</v>
      </c>
    </row>
    <row r="88" spans="1:60" ht="10.5" customHeight="1" x14ac:dyDescent="0.25">
      <c r="A88" s="144"/>
      <c r="B88" s="145"/>
      <c r="C88" s="145"/>
      <c r="D88" s="145"/>
      <c r="E88" s="145"/>
      <c r="F88" s="145"/>
      <c r="G88" s="145"/>
      <c r="H88" s="146"/>
      <c r="I88" s="147"/>
      <c r="J88" s="148"/>
      <c r="K88" s="148"/>
      <c r="L88" s="148"/>
      <c r="M88" s="148"/>
      <c r="N88" s="145" t="str">
        <f t="shared" si="4"/>
        <v xml:space="preserve"> </v>
      </c>
      <c r="O88" s="146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47"/>
      <c r="AE88" s="148"/>
      <c r="AF88" s="148"/>
      <c r="AG88" s="148"/>
      <c r="AH88" s="145" t="str">
        <f t="shared" si="3"/>
        <v xml:space="preserve"> </v>
      </c>
      <c r="AI88" s="145"/>
      <c r="AJ88" s="145"/>
      <c r="AK88" s="146"/>
      <c r="BG88" s="37" t="s">
        <v>187</v>
      </c>
      <c r="BH88" s="37" t="s">
        <v>218</v>
      </c>
    </row>
    <row r="89" spans="1:60" ht="10.5" customHeight="1" x14ac:dyDescent="0.25">
      <c r="A89" s="144"/>
      <c r="B89" s="145"/>
      <c r="C89" s="145"/>
      <c r="D89" s="145"/>
      <c r="E89" s="145"/>
      <c r="F89" s="145"/>
      <c r="G89" s="145"/>
      <c r="H89" s="146"/>
      <c r="I89" s="147"/>
      <c r="J89" s="148"/>
      <c r="K89" s="148"/>
      <c r="L89" s="148"/>
      <c r="M89" s="148"/>
      <c r="N89" s="145" t="str">
        <f t="shared" si="4"/>
        <v xml:space="preserve"> </v>
      </c>
      <c r="O89" s="146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47"/>
      <c r="AE89" s="148"/>
      <c r="AF89" s="148"/>
      <c r="AG89" s="148"/>
      <c r="AH89" s="145" t="str">
        <f t="shared" si="3"/>
        <v xml:space="preserve"> </v>
      </c>
      <c r="AI89" s="145"/>
      <c r="AJ89" s="145"/>
      <c r="AK89" s="146"/>
      <c r="BG89" s="37"/>
      <c r="BH89" s="37"/>
    </row>
    <row r="90" spans="1:60" ht="10.5" customHeight="1" x14ac:dyDescent="0.25">
      <c r="A90" s="144"/>
      <c r="B90" s="145"/>
      <c r="C90" s="145"/>
      <c r="D90" s="145"/>
      <c r="E90" s="145"/>
      <c r="F90" s="145"/>
      <c r="G90" s="145"/>
      <c r="H90" s="146"/>
      <c r="I90" s="147"/>
      <c r="J90" s="148"/>
      <c r="K90" s="148"/>
      <c r="L90" s="148"/>
      <c r="M90" s="148"/>
      <c r="N90" s="145" t="str">
        <f t="shared" si="4"/>
        <v xml:space="preserve"> </v>
      </c>
      <c r="O90" s="146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47"/>
      <c r="AE90" s="148"/>
      <c r="AF90" s="148"/>
      <c r="AG90" s="148"/>
      <c r="AH90" s="145" t="str">
        <f>IF(ISERROR(VLOOKUP(P90,BG88:BH128,2,FALSE))," ",VLOOKUP(P90,BG88:BH128,2,FALSE))</f>
        <v xml:space="preserve"> </v>
      </c>
      <c r="AI90" s="145"/>
      <c r="AJ90" s="145"/>
      <c r="AK90" s="146"/>
      <c r="BG90" s="37" t="s">
        <v>188</v>
      </c>
      <c r="BH90" s="37" t="s">
        <v>218</v>
      </c>
    </row>
    <row r="91" spans="1:60" ht="10.5" customHeight="1" x14ac:dyDescent="0.25">
      <c r="A91" s="144"/>
      <c r="B91" s="145"/>
      <c r="C91" s="145"/>
      <c r="D91" s="145"/>
      <c r="E91" s="145"/>
      <c r="F91" s="145"/>
      <c r="G91" s="145"/>
      <c r="H91" s="146"/>
      <c r="I91" s="147"/>
      <c r="J91" s="148"/>
      <c r="K91" s="148"/>
      <c r="L91" s="148"/>
      <c r="M91" s="148"/>
      <c r="N91" s="145" t="str">
        <f t="shared" si="4"/>
        <v xml:space="preserve"> </v>
      </c>
      <c r="O91" s="146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47"/>
      <c r="AE91" s="148"/>
      <c r="AF91" s="148"/>
      <c r="AG91" s="148"/>
      <c r="AH91" s="145" t="str">
        <f t="shared" ref="AH91:AH101" si="5">IF(ISERROR(VLOOKUP(P91,BG90:BH129,2,FALSE))," ",VLOOKUP(P91,BG90:BH129,2,FALSE))</f>
        <v xml:space="preserve"> </v>
      </c>
      <c r="AI91" s="145"/>
      <c r="AJ91" s="145"/>
      <c r="AK91" s="146"/>
      <c r="BG91" s="37" t="s">
        <v>189</v>
      </c>
      <c r="BH91" s="37" t="s">
        <v>218</v>
      </c>
    </row>
    <row r="92" spans="1:60" ht="10.5" customHeight="1" x14ac:dyDescent="0.25">
      <c r="A92" s="144"/>
      <c r="B92" s="145"/>
      <c r="C92" s="145"/>
      <c r="D92" s="145"/>
      <c r="E92" s="145"/>
      <c r="F92" s="145"/>
      <c r="G92" s="145"/>
      <c r="H92" s="146"/>
      <c r="I92" s="147"/>
      <c r="J92" s="148"/>
      <c r="K92" s="148"/>
      <c r="L92" s="148"/>
      <c r="M92" s="148"/>
      <c r="N92" s="145" t="str">
        <f t="shared" si="4"/>
        <v xml:space="preserve"> </v>
      </c>
      <c r="O92" s="146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47"/>
      <c r="AE92" s="148"/>
      <c r="AF92" s="148"/>
      <c r="AG92" s="148"/>
      <c r="AH92" s="145" t="str">
        <f t="shared" si="5"/>
        <v xml:space="preserve"> </v>
      </c>
      <c r="AI92" s="145"/>
      <c r="AJ92" s="145"/>
      <c r="AK92" s="146"/>
      <c r="BG92" s="37" t="s">
        <v>267</v>
      </c>
      <c r="BH92" s="37" t="s">
        <v>222</v>
      </c>
    </row>
    <row r="93" spans="1:60" ht="10.5" customHeight="1" x14ac:dyDescent="0.25">
      <c r="A93" s="144"/>
      <c r="B93" s="145"/>
      <c r="C93" s="145"/>
      <c r="D93" s="145"/>
      <c r="E93" s="145"/>
      <c r="F93" s="145"/>
      <c r="G93" s="145"/>
      <c r="H93" s="146"/>
      <c r="I93" s="147"/>
      <c r="J93" s="148"/>
      <c r="K93" s="148"/>
      <c r="L93" s="148"/>
      <c r="M93" s="148"/>
      <c r="N93" s="145" t="str">
        <f t="shared" si="4"/>
        <v xml:space="preserve"> </v>
      </c>
      <c r="O93" s="146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47"/>
      <c r="AE93" s="148"/>
      <c r="AF93" s="148"/>
      <c r="AG93" s="148"/>
      <c r="AH93" s="145" t="str">
        <f t="shared" si="5"/>
        <v xml:space="preserve"> </v>
      </c>
      <c r="AI93" s="145"/>
      <c r="AJ93" s="145"/>
      <c r="AK93" s="146"/>
      <c r="BG93" s="37" t="s">
        <v>268</v>
      </c>
      <c r="BH93" s="37" t="s">
        <v>222</v>
      </c>
    </row>
    <row r="94" spans="1:60" ht="10.5" customHeight="1" x14ac:dyDescent="0.25">
      <c r="A94" s="144"/>
      <c r="B94" s="145"/>
      <c r="C94" s="145"/>
      <c r="D94" s="145"/>
      <c r="E94" s="145"/>
      <c r="F94" s="145"/>
      <c r="G94" s="145"/>
      <c r="H94" s="146"/>
      <c r="I94" s="147"/>
      <c r="J94" s="148"/>
      <c r="K94" s="148"/>
      <c r="L94" s="148"/>
      <c r="M94" s="148"/>
      <c r="N94" s="145" t="str">
        <f t="shared" si="4"/>
        <v xml:space="preserve"> </v>
      </c>
      <c r="O94" s="146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47"/>
      <c r="AE94" s="148"/>
      <c r="AF94" s="148"/>
      <c r="AG94" s="148"/>
      <c r="AH94" s="145" t="str">
        <f t="shared" si="5"/>
        <v xml:space="preserve"> </v>
      </c>
      <c r="AI94" s="145"/>
      <c r="AJ94" s="145"/>
      <c r="AK94" s="146"/>
      <c r="BG94" s="37" t="s">
        <v>269</v>
      </c>
      <c r="BH94" s="37" t="s">
        <v>222</v>
      </c>
    </row>
    <row r="95" spans="1:60" ht="10.5" customHeight="1" x14ac:dyDescent="0.25">
      <c r="A95" s="144"/>
      <c r="B95" s="145"/>
      <c r="C95" s="145"/>
      <c r="D95" s="145"/>
      <c r="E95" s="145"/>
      <c r="F95" s="145"/>
      <c r="G95" s="145"/>
      <c r="H95" s="146"/>
      <c r="I95" s="147"/>
      <c r="J95" s="148"/>
      <c r="K95" s="148"/>
      <c r="L95" s="148"/>
      <c r="M95" s="148"/>
      <c r="N95" s="145" t="str">
        <f t="shared" si="4"/>
        <v xml:space="preserve"> </v>
      </c>
      <c r="O95" s="146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47"/>
      <c r="AE95" s="148"/>
      <c r="AF95" s="148"/>
      <c r="AG95" s="148"/>
      <c r="AH95" s="145" t="str">
        <f t="shared" si="5"/>
        <v xml:space="preserve"> </v>
      </c>
      <c r="AI95" s="145"/>
      <c r="AJ95" s="145"/>
      <c r="AK95" s="146"/>
      <c r="BG95" s="37" t="s">
        <v>266</v>
      </c>
      <c r="BH95" s="37" t="s">
        <v>222</v>
      </c>
    </row>
    <row r="96" spans="1:60" ht="10.5" customHeight="1" x14ac:dyDescent="0.25">
      <c r="A96" s="144"/>
      <c r="B96" s="145"/>
      <c r="C96" s="145"/>
      <c r="D96" s="145"/>
      <c r="E96" s="145"/>
      <c r="F96" s="145"/>
      <c r="G96" s="145"/>
      <c r="H96" s="146"/>
      <c r="I96" s="147"/>
      <c r="J96" s="148"/>
      <c r="K96" s="148"/>
      <c r="L96" s="148"/>
      <c r="M96" s="148"/>
      <c r="N96" s="145" t="str">
        <f t="shared" si="4"/>
        <v xml:space="preserve"> </v>
      </c>
      <c r="O96" s="146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47"/>
      <c r="AE96" s="148"/>
      <c r="AF96" s="148"/>
      <c r="AG96" s="148"/>
      <c r="AH96" s="145" t="str">
        <f t="shared" si="5"/>
        <v xml:space="preserve"> </v>
      </c>
      <c r="AI96" s="145"/>
      <c r="AJ96" s="145"/>
      <c r="AK96" s="146"/>
      <c r="BG96" s="37" t="s">
        <v>197</v>
      </c>
      <c r="BH96" s="37" t="s">
        <v>222</v>
      </c>
    </row>
    <row r="97" spans="1:60" ht="9.75" customHeight="1" x14ac:dyDescent="0.25">
      <c r="A97" s="144"/>
      <c r="B97" s="145"/>
      <c r="C97" s="145"/>
      <c r="D97" s="145"/>
      <c r="E97" s="145"/>
      <c r="F97" s="145"/>
      <c r="G97" s="145"/>
      <c r="H97" s="146"/>
      <c r="I97" s="147"/>
      <c r="J97" s="148"/>
      <c r="K97" s="148"/>
      <c r="L97" s="148"/>
      <c r="M97" s="148"/>
      <c r="N97" s="145" t="str">
        <f t="shared" si="4"/>
        <v xml:space="preserve"> </v>
      </c>
      <c r="O97" s="146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47"/>
      <c r="AE97" s="148"/>
      <c r="AF97" s="148"/>
      <c r="AG97" s="148"/>
      <c r="AH97" s="145" t="str">
        <f t="shared" si="5"/>
        <v xml:space="preserve"> </v>
      </c>
      <c r="AI97" s="145"/>
      <c r="AJ97" s="145"/>
      <c r="AK97" s="146"/>
      <c r="BG97" s="37" t="s">
        <v>270</v>
      </c>
      <c r="BH97" s="37" t="s">
        <v>222</v>
      </c>
    </row>
    <row r="98" spans="1:60" ht="10.5" customHeight="1" x14ac:dyDescent="0.25">
      <c r="A98" s="144"/>
      <c r="B98" s="145"/>
      <c r="C98" s="145"/>
      <c r="D98" s="145"/>
      <c r="E98" s="145"/>
      <c r="F98" s="145"/>
      <c r="G98" s="145"/>
      <c r="H98" s="146"/>
      <c r="I98" s="147"/>
      <c r="J98" s="148"/>
      <c r="K98" s="148"/>
      <c r="L98" s="148"/>
      <c r="M98" s="148"/>
      <c r="N98" s="145" t="str">
        <f t="shared" si="4"/>
        <v xml:space="preserve"> </v>
      </c>
      <c r="O98" s="146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47"/>
      <c r="AE98" s="148"/>
      <c r="AF98" s="148"/>
      <c r="AG98" s="148"/>
      <c r="AH98" s="145" t="str">
        <f t="shared" si="5"/>
        <v xml:space="preserve"> </v>
      </c>
      <c r="AI98" s="145"/>
      <c r="AJ98" s="145"/>
      <c r="AK98" s="146"/>
      <c r="BG98" s="37" t="s">
        <v>271</v>
      </c>
      <c r="BH98" s="37" t="s">
        <v>222</v>
      </c>
    </row>
    <row r="99" spans="1:60" ht="10.5" customHeight="1" x14ac:dyDescent="0.25">
      <c r="A99" s="144"/>
      <c r="B99" s="145"/>
      <c r="C99" s="145"/>
      <c r="D99" s="145"/>
      <c r="E99" s="145"/>
      <c r="F99" s="145"/>
      <c r="G99" s="145"/>
      <c r="H99" s="146"/>
      <c r="I99" s="147"/>
      <c r="J99" s="148"/>
      <c r="K99" s="148"/>
      <c r="L99" s="148"/>
      <c r="M99" s="148"/>
      <c r="N99" s="145" t="str">
        <f t="shared" si="4"/>
        <v xml:space="preserve"> </v>
      </c>
      <c r="O99" s="146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47"/>
      <c r="AE99" s="148"/>
      <c r="AF99" s="148"/>
      <c r="AG99" s="148"/>
      <c r="AH99" s="145" t="str">
        <f t="shared" si="5"/>
        <v xml:space="preserve"> </v>
      </c>
      <c r="AI99" s="145"/>
      <c r="AJ99" s="145"/>
      <c r="AK99" s="146"/>
      <c r="BG99" s="37" t="s">
        <v>198</v>
      </c>
      <c r="BH99" s="37" t="s">
        <v>222</v>
      </c>
    </row>
    <row r="100" spans="1:60" ht="10.5" customHeight="1" x14ac:dyDescent="0.25">
      <c r="A100" s="144"/>
      <c r="B100" s="145"/>
      <c r="C100" s="145"/>
      <c r="D100" s="145"/>
      <c r="E100" s="145"/>
      <c r="F100" s="145"/>
      <c r="G100" s="145"/>
      <c r="H100" s="146"/>
      <c r="I100" s="147"/>
      <c r="J100" s="148"/>
      <c r="K100" s="148"/>
      <c r="L100" s="148"/>
      <c r="M100" s="148"/>
      <c r="N100" s="145" t="str">
        <f t="shared" si="4"/>
        <v xml:space="preserve"> </v>
      </c>
      <c r="O100" s="14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47"/>
      <c r="AE100" s="148"/>
      <c r="AF100" s="148"/>
      <c r="AG100" s="148"/>
      <c r="AH100" s="145" t="str">
        <f t="shared" si="5"/>
        <v xml:space="preserve"> </v>
      </c>
      <c r="AI100" s="145"/>
      <c r="AJ100" s="145"/>
      <c r="AK100" s="146"/>
      <c r="BG100" s="53" t="s">
        <v>209</v>
      </c>
      <c r="BH100" s="37" t="s">
        <v>222</v>
      </c>
    </row>
    <row r="101" spans="1:60" ht="10.5" customHeight="1" x14ac:dyDescent="0.25">
      <c r="A101" s="144"/>
      <c r="B101" s="145"/>
      <c r="C101" s="145"/>
      <c r="D101" s="145"/>
      <c r="E101" s="145"/>
      <c r="F101" s="145"/>
      <c r="G101" s="145"/>
      <c r="H101" s="146"/>
      <c r="I101" s="147"/>
      <c r="J101" s="148"/>
      <c r="K101" s="148"/>
      <c r="L101" s="148"/>
      <c r="M101" s="148"/>
      <c r="N101" s="145" t="str">
        <f t="shared" si="4"/>
        <v xml:space="preserve"> </v>
      </c>
      <c r="O101" s="14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47"/>
      <c r="AE101" s="148"/>
      <c r="AF101" s="148"/>
      <c r="AG101" s="148"/>
      <c r="AH101" s="145" t="str">
        <f t="shared" si="5"/>
        <v xml:space="preserve"> </v>
      </c>
      <c r="AI101" s="145"/>
      <c r="AJ101" s="145"/>
      <c r="AK101" s="146"/>
      <c r="BG101" s="37" t="s">
        <v>203</v>
      </c>
      <c r="BH101" s="37" t="s">
        <v>222</v>
      </c>
    </row>
    <row r="102" spans="1:60" ht="4.9000000000000004" customHeight="1" x14ac:dyDescent="0.25">
      <c r="BG102" s="37" t="s">
        <v>202</v>
      </c>
      <c r="BH102" s="37" t="s">
        <v>222</v>
      </c>
    </row>
    <row r="103" spans="1:60" ht="15" x14ac:dyDescent="0.25">
      <c r="A103" s="17" t="s">
        <v>30</v>
      </c>
      <c r="B103" s="17"/>
      <c r="BG103" s="53" t="s">
        <v>214</v>
      </c>
      <c r="BH103" s="37" t="s">
        <v>222</v>
      </c>
    </row>
    <row r="104" spans="1:60" ht="4.9000000000000004" customHeight="1" x14ac:dyDescent="0.25">
      <c r="BG104" s="37" t="s">
        <v>185</v>
      </c>
      <c r="BH104" s="37" t="s">
        <v>220</v>
      </c>
    </row>
    <row r="105" spans="1:60" ht="12" customHeight="1" x14ac:dyDescent="0.25">
      <c r="A105" s="138" t="s">
        <v>31</v>
      </c>
      <c r="B105" s="139"/>
      <c r="C105" s="139"/>
      <c r="D105" s="139"/>
      <c r="E105" s="139"/>
      <c r="F105" s="139"/>
      <c r="G105" s="139"/>
      <c r="H105" s="140"/>
      <c r="I105" s="138" t="s">
        <v>28</v>
      </c>
      <c r="J105" s="139"/>
      <c r="K105" s="139"/>
      <c r="L105" s="139"/>
      <c r="M105" s="139"/>
      <c r="N105" s="139"/>
      <c r="O105" s="140"/>
      <c r="P105" s="138" t="s">
        <v>32</v>
      </c>
      <c r="Q105" s="139"/>
      <c r="R105" s="139"/>
      <c r="S105" s="139"/>
      <c r="T105" s="139"/>
      <c r="U105" s="139"/>
      <c r="V105" s="139"/>
      <c r="W105" s="139"/>
      <c r="X105" s="140"/>
      <c r="Y105" s="139" t="s">
        <v>33</v>
      </c>
      <c r="Z105" s="139"/>
      <c r="AA105" s="139"/>
      <c r="AB105" s="139"/>
      <c r="AC105" s="140"/>
      <c r="AD105" s="138" t="s">
        <v>34</v>
      </c>
      <c r="AE105" s="139"/>
      <c r="AF105" s="139"/>
      <c r="AG105" s="139"/>
      <c r="AH105" s="139"/>
      <c r="AI105" s="139"/>
      <c r="AJ105" s="139"/>
      <c r="AK105" s="140"/>
      <c r="BG105" s="37" t="s">
        <v>280</v>
      </c>
      <c r="BH105" s="37" t="s">
        <v>222</v>
      </c>
    </row>
    <row r="106" spans="1:60" ht="12" customHeight="1" x14ac:dyDescent="0.25">
      <c r="A106" s="141"/>
      <c r="B106" s="142"/>
      <c r="C106" s="142"/>
      <c r="D106" s="142"/>
      <c r="E106" s="142"/>
      <c r="F106" s="142"/>
      <c r="G106" s="142"/>
      <c r="H106" s="143"/>
      <c r="I106" s="141"/>
      <c r="J106" s="142"/>
      <c r="K106" s="142"/>
      <c r="L106" s="142"/>
      <c r="M106" s="142"/>
      <c r="N106" s="142"/>
      <c r="O106" s="143"/>
      <c r="P106" s="141"/>
      <c r="Q106" s="142"/>
      <c r="R106" s="142"/>
      <c r="S106" s="142"/>
      <c r="T106" s="142"/>
      <c r="U106" s="142"/>
      <c r="V106" s="142"/>
      <c r="W106" s="142"/>
      <c r="X106" s="143"/>
      <c r="Y106" s="142"/>
      <c r="Z106" s="142"/>
      <c r="AA106" s="142"/>
      <c r="AB106" s="142"/>
      <c r="AC106" s="143"/>
      <c r="AD106" s="141" t="s">
        <v>35</v>
      </c>
      <c r="AE106" s="142"/>
      <c r="AF106" s="142"/>
      <c r="AG106" s="142"/>
      <c r="AH106" s="142"/>
      <c r="AI106" s="142"/>
      <c r="AJ106" s="142"/>
      <c r="AK106" s="143"/>
      <c r="BG106" s="37" t="s">
        <v>279</v>
      </c>
      <c r="BH106" s="37" t="s">
        <v>222</v>
      </c>
    </row>
    <row r="107" spans="1:60" ht="10.15" customHeight="1" x14ac:dyDescent="0.25">
      <c r="A107" s="144"/>
      <c r="B107" s="145"/>
      <c r="C107" s="145"/>
      <c r="D107" s="145"/>
      <c r="E107" s="145"/>
      <c r="F107" s="145"/>
      <c r="G107" s="145"/>
      <c r="H107" s="146"/>
      <c r="I107" s="133"/>
      <c r="J107" s="134"/>
      <c r="K107" s="134"/>
      <c r="L107" s="134"/>
      <c r="M107" s="134"/>
      <c r="N107" s="134" t="str">
        <f>IF(ISERROR(VLOOKUP(A107,BG82:BH148,2,FALSE))," ",VLOOKUP(A107,BG82:BH148,2,FALSE))</f>
        <v xml:space="preserve"> </v>
      </c>
      <c r="O107" s="135"/>
      <c r="P107" s="133"/>
      <c r="Q107" s="134"/>
      <c r="R107" s="134"/>
      <c r="S107" s="134"/>
      <c r="T107" s="134"/>
      <c r="U107" s="134"/>
      <c r="V107" s="134"/>
      <c r="W107" s="134"/>
      <c r="X107" s="135"/>
      <c r="Y107" s="134"/>
      <c r="Z107" s="134"/>
      <c r="AA107" s="134"/>
      <c r="AB107" s="134"/>
      <c r="AC107" s="135"/>
      <c r="AD107" s="136"/>
      <c r="AE107" s="136"/>
      <c r="AF107" s="136"/>
      <c r="AG107" s="136"/>
      <c r="AH107" s="136"/>
      <c r="AI107" s="136"/>
      <c r="AJ107" s="136"/>
      <c r="AK107" s="136"/>
      <c r="BG107" s="37" t="s">
        <v>193</v>
      </c>
      <c r="BH107" s="37" t="s">
        <v>222</v>
      </c>
    </row>
    <row r="108" spans="1:60" ht="10.15" customHeight="1" x14ac:dyDescent="0.25">
      <c r="A108" s="144"/>
      <c r="B108" s="145"/>
      <c r="C108" s="145"/>
      <c r="D108" s="145"/>
      <c r="E108" s="145"/>
      <c r="F108" s="145"/>
      <c r="G108" s="145"/>
      <c r="H108" s="146"/>
      <c r="I108" s="133"/>
      <c r="J108" s="134"/>
      <c r="K108" s="134"/>
      <c r="L108" s="134"/>
      <c r="M108" s="134"/>
      <c r="N108" s="134"/>
      <c r="O108" s="135"/>
      <c r="P108" s="133"/>
      <c r="Q108" s="134"/>
      <c r="R108" s="134"/>
      <c r="S108" s="134"/>
      <c r="T108" s="134"/>
      <c r="U108" s="134"/>
      <c r="V108" s="134"/>
      <c r="W108" s="134"/>
      <c r="X108" s="135"/>
      <c r="Y108" s="134"/>
      <c r="Z108" s="134"/>
      <c r="AA108" s="134"/>
      <c r="AB108" s="134"/>
      <c r="AC108" s="135"/>
      <c r="AD108" s="136"/>
      <c r="AE108" s="136"/>
      <c r="AF108" s="136"/>
      <c r="AG108" s="136"/>
      <c r="AH108" s="136"/>
      <c r="AI108" s="136"/>
      <c r="AJ108" s="136"/>
      <c r="AK108" s="136"/>
      <c r="BG108" s="37" t="s">
        <v>194</v>
      </c>
      <c r="BH108" s="37" t="s">
        <v>222</v>
      </c>
    </row>
    <row r="109" spans="1:60" ht="10.15" customHeight="1" x14ac:dyDescent="0.25">
      <c r="A109" s="144"/>
      <c r="B109" s="145"/>
      <c r="C109" s="145"/>
      <c r="D109" s="145"/>
      <c r="E109" s="145"/>
      <c r="F109" s="145"/>
      <c r="G109" s="145"/>
      <c r="H109" s="146"/>
      <c r="I109" s="133"/>
      <c r="J109" s="134"/>
      <c r="K109" s="134"/>
      <c r="L109" s="134"/>
      <c r="M109" s="134"/>
      <c r="N109" s="134"/>
      <c r="O109" s="135"/>
      <c r="P109" s="133"/>
      <c r="Q109" s="134"/>
      <c r="R109" s="134"/>
      <c r="S109" s="134"/>
      <c r="T109" s="134"/>
      <c r="U109" s="134"/>
      <c r="V109" s="134"/>
      <c r="W109" s="134"/>
      <c r="X109" s="135"/>
      <c r="Y109" s="134"/>
      <c r="Z109" s="134"/>
      <c r="AA109" s="134"/>
      <c r="AB109" s="134"/>
      <c r="AC109" s="135"/>
      <c r="AD109" s="136"/>
      <c r="AE109" s="136"/>
      <c r="AF109" s="136"/>
      <c r="AG109" s="136"/>
      <c r="AH109" s="136"/>
      <c r="AI109" s="136"/>
      <c r="AJ109" s="136"/>
      <c r="AK109" s="136"/>
      <c r="BG109" s="37" t="s">
        <v>207</v>
      </c>
      <c r="BH109" s="37" t="s">
        <v>222</v>
      </c>
    </row>
    <row r="110" spans="1:60" ht="10.15" customHeight="1" x14ac:dyDescent="0.25">
      <c r="A110" s="144"/>
      <c r="B110" s="145"/>
      <c r="C110" s="145"/>
      <c r="D110" s="145"/>
      <c r="E110" s="145"/>
      <c r="F110" s="145"/>
      <c r="G110" s="145"/>
      <c r="H110" s="146"/>
      <c r="I110" s="133"/>
      <c r="J110" s="134"/>
      <c r="K110" s="134"/>
      <c r="L110" s="134"/>
      <c r="M110" s="134"/>
      <c r="N110" s="134"/>
      <c r="O110" s="135"/>
      <c r="P110" s="133"/>
      <c r="Q110" s="134"/>
      <c r="R110" s="134"/>
      <c r="S110" s="134"/>
      <c r="T110" s="134"/>
      <c r="U110" s="134"/>
      <c r="V110" s="134"/>
      <c r="W110" s="134"/>
      <c r="X110" s="135"/>
      <c r="Y110" s="134"/>
      <c r="Z110" s="134"/>
      <c r="AA110" s="134"/>
      <c r="AB110" s="134"/>
      <c r="AC110" s="135"/>
      <c r="AD110" s="136"/>
      <c r="AE110" s="136"/>
      <c r="AF110" s="136"/>
      <c r="AG110" s="136"/>
      <c r="AH110" s="136"/>
      <c r="AI110" s="136"/>
      <c r="AJ110" s="136"/>
      <c r="AK110" s="136"/>
      <c r="BG110" s="37" t="s">
        <v>181</v>
      </c>
      <c r="BH110" s="37" t="s">
        <v>219</v>
      </c>
    </row>
    <row r="111" spans="1:60" ht="10.15" customHeight="1" x14ac:dyDescent="0.25">
      <c r="A111" s="144"/>
      <c r="B111" s="145"/>
      <c r="C111" s="145"/>
      <c r="D111" s="145"/>
      <c r="E111" s="145"/>
      <c r="F111" s="145"/>
      <c r="G111" s="145"/>
      <c r="H111" s="146"/>
      <c r="I111" s="133"/>
      <c r="J111" s="134"/>
      <c r="K111" s="134"/>
      <c r="L111" s="134"/>
      <c r="M111" s="134"/>
      <c r="N111" s="134"/>
      <c r="O111" s="135"/>
      <c r="P111" s="133"/>
      <c r="Q111" s="134"/>
      <c r="R111" s="134"/>
      <c r="S111" s="134"/>
      <c r="T111" s="134"/>
      <c r="U111" s="134"/>
      <c r="V111" s="134"/>
      <c r="W111" s="134"/>
      <c r="X111" s="135"/>
      <c r="Y111" s="134"/>
      <c r="Z111" s="134"/>
      <c r="AA111" s="134"/>
      <c r="AB111" s="134"/>
      <c r="AC111" s="135"/>
      <c r="AD111" s="136"/>
      <c r="AE111" s="136"/>
      <c r="AF111" s="136"/>
      <c r="AG111" s="136"/>
      <c r="AH111" s="136"/>
      <c r="AI111" s="136"/>
      <c r="AJ111" s="136"/>
      <c r="AK111" s="136"/>
      <c r="BG111" s="37" t="s">
        <v>180</v>
      </c>
      <c r="BH111" s="37" t="s">
        <v>219</v>
      </c>
    </row>
    <row r="112" spans="1:60" ht="10.15" customHeight="1" x14ac:dyDescent="0.25">
      <c r="A112" s="144"/>
      <c r="B112" s="145"/>
      <c r="C112" s="145"/>
      <c r="D112" s="145"/>
      <c r="E112" s="145"/>
      <c r="F112" s="145"/>
      <c r="G112" s="145"/>
      <c r="H112" s="146"/>
      <c r="I112" s="133"/>
      <c r="J112" s="134"/>
      <c r="K112" s="134"/>
      <c r="L112" s="134"/>
      <c r="M112" s="134"/>
      <c r="N112" s="134"/>
      <c r="O112" s="135"/>
      <c r="P112" s="133"/>
      <c r="Q112" s="134"/>
      <c r="R112" s="134"/>
      <c r="S112" s="134"/>
      <c r="T112" s="134"/>
      <c r="U112" s="134"/>
      <c r="V112" s="134"/>
      <c r="W112" s="134"/>
      <c r="X112" s="135"/>
      <c r="Y112" s="134"/>
      <c r="Z112" s="134"/>
      <c r="AA112" s="134"/>
      <c r="AB112" s="134"/>
      <c r="AC112" s="135"/>
      <c r="AD112" s="136"/>
      <c r="AE112" s="136"/>
      <c r="AF112" s="136"/>
      <c r="AG112" s="136"/>
      <c r="AH112" s="136"/>
      <c r="AI112" s="136"/>
      <c r="AJ112" s="136"/>
      <c r="AK112" s="136"/>
      <c r="BG112" s="37" t="s">
        <v>191</v>
      </c>
      <c r="BH112" s="37" t="s">
        <v>220</v>
      </c>
    </row>
    <row r="113" spans="1:60" ht="10.15" customHeight="1" x14ac:dyDescent="0.25">
      <c r="A113" s="144"/>
      <c r="B113" s="145"/>
      <c r="C113" s="145"/>
      <c r="D113" s="145"/>
      <c r="E113" s="145"/>
      <c r="F113" s="145"/>
      <c r="G113" s="145"/>
      <c r="H113" s="146"/>
      <c r="I113" s="133"/>
      <c r="J113" s="134"/>
      <c r="K113" s="134"/>
      <c r="L113" s="134"/>
      <c r="M113" s="134"/>
      <c r="N113" s="134"/>
      <c r="O113" s="135"/>
      <c r="P113" s="133"/>
      <c r="Q113" s="134"/>
      <c r="R113" s="134"/>
      <c r="S113" s="134"/>
      <c r="T113" s="134"/>
      <c r="U113" s="134"/>
      <c r="V113" s="134"/>
      <c r="W113" s="134"/>
      <c r="X113" s="135"/>
      <c r="Y113" s="134"/>
      <c r="Z113" s="134"/>
      <c r="AA113" s="134"/>
      <c r="AB113" s="134"/>
      <c r="AC113" s="135"/>
      <c r="AD113" s="136"/>
      <c r="AE113" s="136"/>
      <c r="AF113" s="136"/>
      <c r="AG113" s="136"/>
      <c r="AH113" s="136"/>
      <c r="AI113" s="136"/>
      <c r="AJ113" s="136"/>
      <c r="AK113" s="136"/>
      <c r="BG113" s="37" t="s">
        <v>205</v>
      </c>
      <c r="BH113" s="37" t="s">
        <v>217</v>
      </c>
    </row>
    <row r="114" spans="1:60" ht="6" customHeight="1" x14ac:dyDescent="0.25">
      <c r="BG114" s="37" t="s">
        <v>272</v>
      </c>
      <c r="BH114" s="37" t="s">
        <v>222</v>
      </c>
    </row>
    <row r="115" spans="1:60" ht="10.5" customHeight="1" x14ac:dyDescent="0.25">
      <c r="A115" s="129" t="s">
        <v>36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1"/>
      <c r="V115" s="40"/>
      <c r="W115" s="129" t="s">
        <v>41</v>
      </c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1"/>
      <c r="BG115" s="37" t="s">
        <v>273</v>
      </c>
      <c r="BH115" s="37" t="s">
        <v>222</v>
      </c>
    </row>
    <row r="116" spans="1:60" ht="10.5" customHeight="1" x14ac:dyDescent="0.25">
      <c r="A116" s="4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6"/>
      <c r="V116" s="5"/>
      <c r="W116" s="20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8"/>
      <c r="BG116" s="37" t="s">
        <v>274</v>
      </c>
      <c r="BH116" s="37" t="s">
        <v>222</v>
      </c>
    </row>
    <row r="117" spans="1:60" ht="10.5" customHeight="1" x14ac:dyDescent="0.25">
      <c r="A117" s="4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6"/>
      <c r="V117" s="5"/>
      <c r="W117" s="20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8"/>
      <c r="BG117" s="37" t="s">
        <v>200</v>
      </c>
      <c r="BH117" s="37" t="s">
        <v>224</v>
      </c>
    </row>
    <row r="118" spans="1:60" ht="10.5" customHeight="1" x14ac:dyDescent="0.25">
      <c r="A118" s="4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6"/>
      <c r="V118" s="5"/>
      <c r="W118" s="20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8"/>
      <c r="BG118" s="37" t="s">
        <v>196</v>
      </c>
      <c r="BH118" s="37" t="s">
        <v>222</v>
      </c>
    </row>
    <row r="119" spans="1:60" ht="10.5" customHeight="1" x14ac:dyDescent="0.25">
      <c r="A119" s="4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6"/>
      <c r="V119" s="5"/>
      <c r="W119" s="20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8"/>
      <c r="BG119" s="37" t="s">
        <v>195</v>
      </c>
      <c r="BH119" s="37" t="s">
        <v>222</v>
      </c>
    </row>
    <row r="120" spans="1:60" ht="10.5" customHeight="1" x14ac:dyDescent="0.25">
      <c r="A120" s="4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6"/>
      <c r="V120" s="5"/>
      <c r="W120" s="20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8"/>
      <c r="BG120" s="37" t="s">
        <v>183</v>
      </c>
      <c r="BH120" s="37" t="s">
        <v>217</v>
      </c>
    </row>
    <row r="121" spans="1:60" ht="10.5" customHeight="1" x14ac:dyDescent="0.25">
      <c r="A121" s="4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6"/>
      <c r="V121" s="5"/>
      <c r="W121" s="20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8"/>
      <c r="BG121" s="37" t="s">
        <v>182</v>
      </c>
      <c r="BH121" s="37" t="s">
        <v>217</v>
      </c>
    </row>
    <row r="122" spans="1:60" ht="10.5" customHeight="1" x14ac:dyDescent="0.25">
      <c r="A122" s="4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6"/>
      <c r="V122" s="5"/>
      <c r="W122" s="20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8"/>
      <c r="BG122" s="37" t="s">
        <v>192</v>
      </c>
      <c r="BH122" s="37" t="s">
        <v>222</v>
      </c>
    </row>
    <row r="123" spans="1:60" ht="10.5" customHeight="1" x14ac:dyDescent="0.25">
      <c r="A123" s="4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6"/>
      <c r="V123" s="5"/>
      <c r="W123" s="20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8"/>
      <c r="BG123" s="37" t="s">
        <v>282</v>
      </c>
      <c r="BH123" s="37" t="s">
        <v>219</v>
      </c>
    </row>
    <row r="124" spans="1:60" ht="10.5" customHeight="1" x14ac:dyDescent="0.25">
      <c r="A124" s="4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6"/>
      <c r="V124" s="5"/>
      <c r="W124" s="21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9"/>
      <c r="BG124" s="37" t="s">
        <v>264</v>
      </c>
      <c r="BH124" s="37" t="s">
        <v>217</v>
      </c>
    </row>
    <row r="125" spans="1:60" ht="10.5" customHeight="1" x14ac:dyDescent="0.25">
      <c r="A125" s="4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6"/>
      <c r="V125" s="5"/>
      <c r="BG125" s="53" t="s">
        <v>212</v>
      </c>
      <c r="BH125" s="37" t="s">
        <v>224</v>
      </c>
    </row>
    <row r="126" spans="1:60" ht="10.5" customHeight="1" x14ac:dyDescent="0.25">
      <c r="A126" s="4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6"/>
      <c r="V126" s="5"/>
      <c r="W126" s="129" t="s">
        <v>52</v>
      </c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1"/>
      <c r="BG126" s="37" t="s">
        <v>199</v>
      </c>
      <c r="BH126" s="37" t="s">
        <v>221</v>
      </c>
    </row>
    <row r="127" spans="1:60" ht="10.5" customHeight="1" x14ac:dyDescent="0.25">
      <c r="A127" s="4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6"/>
      <c r="V127" s="5"/>
      <c r="W127" s="20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8"/>
      <c r="BG127" s="37" t="s">
        <v>291</v>
      </c>
      <c r="BH127" s="37" t="s">
        <v>217</v>
      </c>
    </row>
    <row r="128" spans="1:60" ht="10.5" customHeight="1" x14ac:dyDescent="0.25">
      <c r="A128" s="4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6"/>
      <c r="V128" s="5"/>
      <c r="W128" s="20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8"/>
      <c r="BG128" s="53" t="s">
        <v>213</v>
      </c>
      <c r="BH128" s="37" t="s">
        <v>217</v>
      </c>
    </row>
    <row r="129" spans="1:60" ht="10.5" customHeight="1" x14ac:dyDescent="0.25">
      <c r="A129" s="4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6"/>
      <c r="V129" s="5"/>
      <c r="W129" s="20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8"/>
      <c r="BG129" s="37" t="s">
        <v>206</v>
      </c>
      <c r="BH129" s="37" t="s">
        <v>221</v>
      </c>
    </row>
    <row r="130" spans="1:60" ht="10.5" customHeight="1" x14ac:dyDescent="0.25">
      <c r="A130" s="4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6"/>
      <c r="V130" s="5"/>
      <c r="W130" s="20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8"/>
      <c r="BG130" s="53" t="s">
        <v>210</v>
      </c>
      <c r="BH130" s="37" t="s">
        <v>222</v>
      </c>
    </row>
    <row r="131" spans="1:60" ht="10.5" customHeight="1" x14ac:dyDescent="0.25">
      <c r="A131" s="4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6"/>
      <c r="V131" s="5"/>
      <c r="W131" s="20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8"/>
      <c r="BG131" s="37" t="s">
        <v>262</v>
      </c>
      <c r="BH131" s="37" t="s">
        <v>219</v>
      </c>
    </row>
    <row r="132" spans="1:60" ht="10.5" customHeight="1" x14ac:dyDescent="0.25">
      <c r="A132" s="4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6"/>
      <c r="V132" s="5"/>
      <c r="W132" s="20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8"/>
      <c r="BG132" s="37" t="s">
        <v>265</v>
      </c>
      <c r="BH132" s="37" t="s">
        <v>219</v>
      </c>
    </row>
    <row r="133" spans="1:60" ht="10.5" customHeight="1" x14ac:dyDescent="0.25">
      <c r="A133" s="4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6"/>
      <c r="V133" s="5"/>
      <c r="W133" s="20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8"/>
      <c r="BG133" s="37" t="s">
        <v>263</v>
      </c>
      <c r="BH133" s="37" t="s">
        <v>219</v>
      </c>
    </row>
    <row r="134" spans="1:60" ht="10.5" customHeight="1" x14ac:dyDescent="0.25">
      <c r="A134" s="4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6"/>
      <c r="V134" s="5"/>
      <c r="W134" s="21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9"/>
      <c r="BG134" s="37" t="s">
        <v>283</v>
      </c>
      <c r="BH134" s="37" t="s">
        <v>219</v>
      </c>
    </row>
    <row r="135" spans="1:60" ht="10.5" customHeight="1" x14ac:dyDescent="0.25">
      <c r="A135" s="4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6"/>
      <c r="V135" s="5"/>
      <c r="BG135" s="37" t="s">
        <v>278</v>
      </c>
      <c r="BH135" s="37" t="s">
        <v>218</v>
      </c>
    </row>
    <row r="136" spans="1:60" ht="10.5" customHeight="1" x14ac:dyDescent="0.25">
      <c r="A136" s="4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6"/>
      <c r="V136" s="5"/>
      <c r="W136" s="129" t="s">
        <v>51</v>
      </c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1"/>
      <c r="BG136" s="37" t="s">
        <v>204</v>
      </c>
      <c r="BH136" s="37" t="s">
        <v>222</v>
      </c>
    </row>
    <row r="137" spans="1:60" ht="10.5" customHeight="1" x14ac:dyDescent="0.25">
      <c r="A137" s="4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6"/>
      <c r="V137" s="5"/>
      <c r="W137" s="20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8"/>
      <c r="BG137" s="37" t="s">
        <v>284</v>
      </c>
      <c r="BH137" s="37" t="s">
        <v>219</v>
      </c>
    </row>
    <row r="138" spans="1:60" ht="10.5" customHeight="1" x14ac:dyDescent="0.25">
      <c r="A138" s="4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6"/>
      <c r="V138" s="5"/>
      <c r="W138" s="20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8"/>
      <c r="BG138" s="53" t="s">
        <v>211</v>
      </c>
      <c r="BH138" s="37" t="s">
        <v>222</v>
      </c>
    </row>
    <row r="139" spans="1:60" ht="10.5" customHeight="1" x14ac:dyDescent="0.25">
      <c r="A139" s="4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6"/>
      <c r="V139" s="5"/>
      <c r="W139" s="20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8"/>
      <c r="BG139" s="37" t="s">
        <v>285</v>
      </c>
      <c r="BH139" s="37" t="s">
        <v>222</v>
      </c>
    </row>
    <row r="140" spans="1:60" ht="10.5" customHeight="1" x14ac:dyDescent="0.25">
      <c r="A140" s="4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6"/>
      <c r="V140" s="5"/>
      <c r="W140" s="20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8"/>
      <c r="BG140" s="37" t="s">
        <v>290</v>
      </c>
      <c r="BH140" s="37" t="s">
        <v>222</v>
      </c>
    </row>
    <row r="141" spans="1:60" ht="10.5" customHeight="1" x14ac:dyDescent="0.25">
      <c r="A141" s="4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6"/>
      <c r="V141" s="5"/>
      <c r="W141" s="20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8"/>
      <c r="BG141" s="37" t="s">
        <v>287</v>
      </c>
      <c r="BH141" s="37" t="s">
        <v>222</v>
      </c>
    </row>
    <row r="142" spans="1:60" ht="10.5" customHeight="1" x14ac:dyDescent="0.25">
      <c r="A142" s="4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6"/>
      <c r="V142" s="5"/>
      <c r="W142" s="21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9"/>
      <c r="BG142" s="37" t="s">
        <v>286</v>
      </c>
      <c r="BH142" s="37" t="s">
        <v>222</v>
      </c>
    </row>
    <row r="143" spans="1:60" ht="10.5" customHeight="1" x14ac:dyDescent="0.25">
      <c r="A143" s="4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6"/>
      <c r="V143" s="5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BG143" s="37" t="s">
        <v>288</v>
      </c>
      <c r="BH143" s="37" t="s">
        <v>222</v>
      </c>
    </row>
    <row r="144" spans="1:60" ht="10.5" customHeight="1" x14ac:dyDescent="0.25">
      <c r="A144" s="4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6"/>
      <c r="V144" s="5"/>
      <c r="W144" s="129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1"/>
      <c r="BG144" s="37" t="s">
        <v>289</v>
      </c>
      <c r="BH144" s="37" t="s">
        <v>222</v>
      </c>
    </row>
    <row r="145" spans="1:60" ht="10.5" customHeight="1" x14ac:dyDescent="0.25">
      <c r="A145" s="4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6"/>
      <c r="V145" s="5"/>
      <c r="W145" s="20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8"/>
      <c r="BG145" s="53" t="s">
        <v>208</v>
      </c>
      <c r="BH145" s="37" t="s">
        <v>224</v>
      </c>
    </row>
    <row r="146" spans="1:60" ht="10.5" customHeight="1" x14ac:dyDescent="0.25">
      <c r="A146" s="4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6"/>
      <c r="V146" s="5"/>
      <c r="W146" s="20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8"/>
      <c r="BG146" s="37" t="s">
        <v>201</v>
      </c>
      <c r="BH146" s="37" t="s">
        <v>224</v>
      </c>
    </row>
    <row r="147" spans="1:60" ht="10.5" customHeight="1" x14ac:dyDescent="0.25">
      <c r="A147" s="4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6"/>
      <c r="V147" s="5"/>
      <c r="W147" s="20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8"/>
      <c r="BG147" s="37" t="s">
        <v>184</v>
      </c>
      <c r="BH147" s="37" t="s">
        <v>217</v>
      </c>
    </row>
    <row r="148" spans="1:60" ht="10.5" customHeight="1" x14ac:dyDescent="0.25">
      <c r="A148" s="4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6"/>
      <c r="V148" s="5"/>
      <c r="W148" s="20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8"/>
      <c r="BG148" s="59"/>
      <c r="BH148" s="60"/>
    </row>
    <row r="149" spans="1:60" ht="10.5" customHeight="1" x14ac:dyDescent="0.25">
      <c r="A149" s="4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6"/>
      <c r="V149" s="5"/>
      <c r="W149" s="20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8"/>
      <c r="BG149" s="59"/>
      <c r="BH149" s="60"/>
    </row>
    <row r="150" spans="1:60" ht="10.5" customHeight="1" x14ac:dyDescent="0.25">
      <c r="A150" s="4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6"/>
      <c r="V150" s="5"/>
      <c r="W150" s="20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8"/>
      <c r="BG150" s="59"/>
      <c r="BH150" s="60"/>
    </row>
    <row r="151" spans="1:60" ht="10.5" customHeight="1" x14ac:dyDescent="0.25">
      <c r="A151" s="4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6"/>
      <c r="V151" s="5"/>
      <c r="W151" s="20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8"/>
      <c r="BG151" s="59"/>
      <c r="BH151" s="60"/>
    </row>
    <row r="152" spans="1:60" ht="10.5" customHeight="1" x14ac:dyDescent="0.25">
      <c r="A152" s="2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3"/>
      <c r="V152" s="7"/>
      <c r="W152" s="21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9"/>
      <c r="BG152" s="59"/>
      <c r="BH152" s="60"/>
    </row>
    <row r="153" spans="1:60" ht="5.45" customHeight="1" x14ac:dyDescent="0.25">
      <c r="BG153" s="59"/>
      <c r="BH153" s="60"/>
    </row>
    <row r="154" spans="1:60" ht="12" customHeight="1" x14ac:dyDescent="0.2">
      <c r="A154" s="118"/>
      <c r="B154" s="118"/>
      <c r="C154" s="118"/>
      <c r="D154" s="118"/>
      <c r="E154" s="119" t="s">
        <v>39</v>
      </c>
      <c r="F154" s="120"/>
      <c r="G154" s="120"/>
      <c r="H154" s="120"/>
      <c r="I154" s="120"/>
      <c r="J154" s="120"/>
      <c r="K154" s="121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 t="s">
        <v>40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</row>
    <row r="155" spans="1:60" ht="27" customHeight="1" x14ac:dyDescent="0.2">
      <c r="A155" s="114" t="s">
        <v>38</v>
      </c>
      <c r="B155" s="114"/>
      <c r="C155" s="114"/>
      <c r="D155" s="114"/>
      <c r="E155" s="123"/>
      <c r="F155" s="124"/>
      <c r="G155" s="124"/>
      <c r="H155" s="124"/>
      <c r="I155" s="124"/>
      <c r="J155" s="124"/>
      <c r="K155" s="125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</row>
    <row r="156" spans="1:60" ht="12" customHeight="1" x14ac:dyDescent="0.2">
      <c r="A156" s="114" t="s">
        <v>37</v>
      </c>
      <c r="B156" s="114"/>
      <c r="C156" s="114"/>
      <c r="D156" s="114"/>
      <c r="E156" s="119"/>
      <c r="F156" s="120"/>
      <c r="G156" s="120"/>
      <c r="H156" s="120"/>
      <c r="I156" s="120"/>
      <c r="J156" s="120"/>
      <c r="K156" s="121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</row>
    <row r="157" spans="1:60" ht="12" customHeight="1" x14ac:dyDescent="0.2">
      <c r="A157" s="114"/>
      <c r="B157" s="114"/>
      <c r="C157" s="114"/>
      <c r="D157" s="114"/>
      <c r="E157" s="119"/>
      <c r="F157" s="120"/>
      <c r="G157" s="120"/>
      <c r="H157" s="120"/>
      <c r="I157" s="120"/>
      <c r="J157" s="120"/>
      <c r="K157" s="121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</row>
    <row r="158" spans="1:60" ht="12" customHeight="1" x14ac:dyDescent="0.2">
      <c r="A158" s="114" t="s">
        <v>32</v>
      </c>
      <c r="B158" s="114"/>
      <c r="C158" s="114"/>
      <c r="D158" s="114"/>
      <c r="E158" s="115">
        <f ca="1">TODAY()</f>
        <v>42041</v>
      </c>
      <c r="F158" s="116"/>
      <c r="G158" s="116"/>
      <c r="H158" s="116"/>
      <c r="I158" s="116"/>
      <c r="J158" s="116"/>
      <c r="K158" s="117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</row>
  </sheetData>
  <mergeCells count="654">
    <mergeCell ref="A157:D157"/>
    <mergeCell ref="E157:K157"/>
    <mergeCell ref="L157:T157"/>
    <mergeCell ref="U157:AB157"/>
    <mergeCell ref="AC157:AK157"/>
    <mergeCell ref="A158:D158"/>
    <mergeCell ref="E158:K158"/>
    <mergeCell ref="L158:T158"/>
    <mergeCell ref="U158:AB158"/>
    <mergeCell ref="AC158:AK158"/>
    <mergeCell ref="A155:D155"/>
    <mergeCell ref="E155:K155"/>
    <mergeCell ref="L155:T155"/>
    <mergeCell ref="U155:AB155"/>
    <mergeCell ref="AC155:AK155"/>
    <mergeCell ref="A156:D156"/>
    <mergeCell ref="E156:K156"/>
    <mergeCell ref="L156:T156"/>
    <mergeCell ref="U156:AB156"/>
    <mergeCell ref="AC156:AK156"/>
    <mergeCell ref="B151:T151"/>
    <mergeCell ref="X151:AJ151"/>
    <mergeCell ref="B152:T152"/>
    <mergeCell ref="X152:AJ152"/>
    <mergeCell ref="A154:D154"/>
    <mergeCell ref="E154:K154"/>
    <mergeCell ref="L154:T154"/>
    <mergeCell ref="U154:AB154"/>
    <mergeCell ref="AC154:AK154"/>
    <mergeCell ref="B148:T148"/>
    <mergeCell ref="X148:AJ148"/>
    <mergeCell ref="B149:T149"/>
    <mergeCell ref="X149:AJ149"/>
    <mergeCell ref="B150:T150"/>
    <mergeCell ref="X150:AJ150"/>
    <mergeCell ref="B145:T145"/>
    <mergeCell ref="X145:AJ145"/>
    <mergeCell ref="B146:T146"/>
    <mergeCell ref="X146:AJ146"/>
    <mergeCell ref="B147:T147"/>
    <mergeCell ref="X147:AJ147"/>
    <mergeCell ref="B141:T141"/>
    <mergeCell ref="X141:AJ141"/>
    <mergeCell ref="B142:T142"/>
    <mergeCell ref="X142:AJ142"/>
    <mergeCell ref="B143:T143"/>
    <mergeCell ref="B144:T144"/>
    <mergeCell ref="W144:AK144"/>
    <mergeCell ref="B138:T138"/>
    <mergeCell ref="X138:AJ138"/>
    <mergeCell ref="B139:T139"/>
    <mergeCell ref="X139:AJ139"/>
    <mergeCell ref="B140:T140"/>
    <mergeCell ref="X140:AJ140"/>
    <mergeCell ref="B134:T134"/>
    <mergeCell ref="X134:AJ134"/>
    <mergeCell ref="B135:T135"/>
    <mergeCell ref="B136:T136"/>
    <mergeCell ref="W136:AK136"/>
    <mergeCell ref="B137:T137"/>
    <mergeCell ref="X137:AJ137"/>
    <mergeCell ref="B131:T131"/>
    <mergeCell ref="X131:AJ131"/>
    <mergeCell ref="B132:T132"/>
    <mergeCell ref="X132:AJ132"/>
    <mergeCell ref="B133:T133"/>
    <mergeCell ref="X133:AJ133"/>
    <mergeCell ref="B128:T128"/>
    <mergeCell ref="X128:AJ128"/>
    <mergeCell ref="B129:T129"/>
    <mergeCell ref="X129:AJ129"/>
    <mergeCell ref="B130:T130"/>
    <mergeCell ref="X130:AJ130"/>
    <mergeCell ref="B124:T124"/>
    <mergeCell ref="X124:AJ124"/>
    <mergeCell ref="B125:T125"/>
    <mergeCell ref="B126:T126"/>
    <mergeCell ref="W126:AK126"/>
    <mergeCell ref="B127:T127"/>
    <mergeCell ref="X127:AJ127"/>
    <mergeCell ref="B121:T121"/>
    <mergeCell ref="X121:AJ121"/>
    <mergeCell ref="B122:T122"/>
    <mergeCell ref="X122:AJ122"/>
    <mergeCell ref="B123:T123"/>
    <mergeCell ref="X123:AJ123"/>
    <mergeCell ref="B118:T118"/>
    <mergeCell ref="X118:AJ118"/>
    <mergeCell ref="B119:T119"/>
    <mergeCell ref="X119:AJ119"/>
    <mergeCell ref="B120:T120"/>
    <mergeCell ref="X120:AJ120"/>
    <mergeCell ref="A115:U115"/>
    <mergeCell ref="W115:AK115"/>
    <mergeCell ref="B116:T116"/>
    <mergeCell ref="X116:AJ116"/>
    <mergeCell ref="B117:T117"/>
    <mergeCell ref="X117:AJ117"/>
    <mergeCell ref="A113:H113"/>
    <mergeCell ref="I113:M113"/>
    <mergeCell ref="N113:O113"/>
    <mergeCell ref="P113:X113"/>
    <mergeCell ref="Y113:AC113"/>
    <mergeCell ref="AD113:AK113"/>
    <mergeCell ref="A112:H112"/>
    <mergeCell ref="I112:M112"/>
    <mergeCell ref="N112:O112"/>
    <mergeCell ref="P112:X112"/>
    <mergeCell ref="Y112:AC112"/>
    <mergeCell ref="AD112:AK112"/>
    <mergeCell ref="A111:H111"/>
    <mergeCell ref="I111:M111"/>
    <mergeCell ref="N111:O111"/>
    <mergeCell ref="P111:X111"/>
    <mergeCell ref="Y111:AC111"/>
    <mergeCell ref="AD111:AK111"/>
    <mergeCell ref="A110:H110"/>
    <mergeCell ref="I110:M110"/>
    <mergeCell ref="N110:O110"/>
    <mergeCell ref="P110:X110"/>
    <mergeCell ref="Y110:AC110"/>
    <mergeCell ref="AD110:AK110"/>
    <mergeCell ref="A109:H109"/>
    <mergeCell ref="I109:M109"/>
    <mergeCell ref="N109:O109"/>
    <mergeCell ref="P109:X109"/>
    <mergeCell ref="Y109:AC109"/>
    <mergeCell ref="AD109:AK109"/>
    <mergeCell ref="A108:H108"/>
    <mergeCell ref="I108:M108"/>
    <mergeCell ref="N108:O108"/>
    <mergeCell ref="P108:X108"/>
    <mergeCell ref="Y108:AC108"/>
    <mergeCell ref="AD108:AK108"/>
    <mergeCell ref="A107:H107"/>
    <mergeCell ref="I107:M107"/>
    <mergeCell ref="N107:O107"/>
    <mergeCell ref="P107:X107"/>
    <mergeCell ref="Y107:AC107"/>
    <mergeCell ref="AD107:AK107"/>
    <mergeCell ref="A105:H106"/>
    <mergeCell ref="I105:O106"/>
    <mergeCell ref="P105:X106"/>
    <mergeCell ref="Y105:AC106"/>
    <mergeCell ref="AD105:AK105"/>
    <mergeCell ref="AD106:AK106"/>
    <mergeCell ref="A101:H101"/>
    <mergeCell ref="I101:M101"/>
    <mergeCell ref="N101:O101"/>
    <mergeCell ref="P101:AC101"/>
    <mergeCell ref="AD101:AG101"/>
    <mergeCell ref="AH101:AK101"/>
    <mergeCell ref="A100:H100"/>
    <mergeCell ref="I100:M100"/>
    <mergeCell ref="N100:O100"/>
    <mergeCell ref="P100:AC100"/>
    <mergeCell ref="AD100:AG100"/>
    <mergeCell ref="AH100:AK100"/>
    <mergeCell ref="A99:H99"/>
    <mergeCell ref="I99:M99"/>
    <mergeCell ref="N99:O99"/>
    <mergeCell ref="P99:AC99"/>
    <mergeCell ref="AD99:AG99"/>
    <mergeCell ref="AH99:AK99"/>
    <mergeCell ref="A98:H98"/>
    <mergeCell ref="I98:M98"/>
    <mergeCell ref="N98:O98"/>
    <mergeCell ref="P98:AC98"/>
    <mergeCell ref="AD98:AG98"/>
    <mergeCell ref="AH98:AK98"/>
    <mergeCell ref="A97:H97"/>
    <mergeCell ref="I97:M97"/>
    <mergeCell ref="N97:O97"/>
    <mergeCell ref="P97:AC97"/>
    <mergeCell ref="AD97:AG97"/>
    <mergeCell ref="AH97:AK97"/>
    <mergeCell ref="A96:H96"/>
    <mergeCell ref="I96:M96"/>
    <mergeCell ref="N96:O96"/>
    <mergeCell ref="P96:AC96"/>
    <mergeCell ref="AD96:AG96"/>
    <mergeCell ref="AH96:AK96"/>
    <mergeCell ref="A95:H95"/>
    <mergeCell ref="I95:M95"/>
    <mergeCell ref="N95:O95"/>
    <mergeCell ref="P95:AC95"/>
    <mergeCell ref="AD95:AG95"/>
    <mergeCell ref="AH95:AK95"/>
    <mergeCell ref="A94:H94"/>
    <mergeCell ref="I94:M94"/>
    <mergeCell ref="N94:O94"/>
    <mergeCell ref="P94:AC94"/>
    <mergeCell ref="AD94:AG94"/>
    <mergeCell ref="AH94:AK94"/>
    <mergeCell ref="A93:H93"/>
    <mergeCell ref="I93:M93"/>
    <mergeCell ref="N93:O93"/>
    <mergeCell ref="P93:AC93"/>
    <mergeCell ref="AD93:AG93"/>
    <mergeCell ref="AH93:AK93"/>
    <mergeCell ref="A92:H92"/>
    <mergeCell ref="I92:M92"/>
    <mergeCell ref="N92:O92"/>
    <mergeCell ref="P92:AC92"/>
    <mergeCell ref="AD92:AG92"/>
    <mergeCell ref="AH92:AK92"/>
    <mergeCell ref="A91:H91"/>
    <mergeCell ref="I91:M91"/>
    <mergeCell ref="N91:O91"/>
    <mergeCell ref="P91:AC91"/>
    <mergeCell ref="AD91:AG91"/>
    <mergeCell ref="AH91:AK91"/>
    <mergeCell ref="A90:H90"/>
    <mergeCell ref="I90:M90"/>
    <mergeCell ref="N90:O90"/>
    <mergeCell ref="P90:AC90"/>
    <mergeCell ref="AD90:AG90"/>
    <mergeCell ref="AH90:AK90"/>
    <mergeCell ref="A89:H89"/>
    <mergeCell ref="I89:M89"/>
    <mergeCell ref="N89:O89"/>
    <mergeCell ref="P89:AC89"/>
    <mergeCell ref="AD89:AG89"/>
    <mergeCell ref="AH89:AK89"/>
    <mergeCell ref="A88:H88"/>
    <mergeCell ref="I88:M88"/>
    <mergeCell ref="N88:O88"/>
    <mergeCell ref="P88:AC88"/>
    <mergeCell ref="AD88:AG88"/>
    <mergeCell ref="AH88:AK88"/>
    <mergeCell ref="A87:H87"/>
    <mergeCell ref="I87:M87"/>
    <mergeCell ref="N87:O87"/>
    <mergeCell ref="P87:AC87"/>
    <mergeCell ref="AD87:AG87"/>
    <mergeCell ref="AH87:AK87"/>
    <mergeCell ref="A86:H86"/>
    <mergeCell ref="I86:M86"/>
    <mergeCell ref="N86:O86"/>
    <mergeCell ref="P86:AC86"/>
    <mergeCell ref="AD86:AG86"/>
    <mergeCell ref="AH86:AK86"/>
    <mergeCell ref="A85:H85"/>
    <mergeCell ref="I85:M85"/>
    <mergeCell ref="N85:O85"/>
    <mergeCell ref="P85:AC85"/>
    <mergeCell ref="AD85:AG85"/>
    <mergeCell ref="AH85:AK85"/>
    <mergeCell ref="A84:H84"/>
    <mergeCell ref="I84:M84"/>
    <mergeCell ref="N84:O84"/>
    <mergeCell ref="P84:AC84"/>
    <mergeCell ref="AD84:AG84"/>
    <mergeCell ref="AH84:AK84"/>
    <mergeCell ref="A82:H82"/>
    <mergeCell ref="I82:O82"/>
    <mergeCell ref="P82:AC82"/>
    <mergeCell ref="AD82:AK82"/>
    <mergeCell ref="A83:H83"/>
    <mergeCell ref="I83:M83"/>
    <mergeCell ref="N83:O83"/>
    <mergeCell ref="P83:AC83"/>
    <mergeCell ref="AD83:AG83"/>
    <mergeCell ref="AH83:AK83"/>
    <mergeCell ref="AG78:AK78"/>
    <mergeCell ref="A79:I79"/>
    <mergeCell ref="J79:N79"/>
    <mergeCell ref="O79:T79"/>
    <mergeCell ref="U79:Z79"/>
    <mergeCell ref="AA79:AB79"/>
    <mergeCell ref="AC79:AF79"/>
    <mergeCell ref="AG79:AK79"/>
    <mergeCell ref="A78:I78"/>
    <mergeCell ref="J78:N78"/>
    <mergeCell ref="O78:T78"/>
    <mergeCell ref="U78:Z78"/>
    <mergeCell ref="AA78:AB78"/>
    <mergeCell ref="AC78:AF78"/>
    <mergeCell ref="AG76:AK76"/>
    <mergeCell ref="A77:I77"/>
    <mergeCell ref="J77:N77"/>
    <mergeCell ref="O77:T77"/>
    <mergeCell ref="U77:Z77"/>
    <mergeCell ref="AA77:AB77"/>
    <mergeCell ref="AC77:AF77"/>
    <mergeCell ref="AG77:AK77"/>
    <mergeCell ref="A76:I76"/>
    <mergeCell ref="J76:N76"/>
    <mergeCell ref="O76:T76"/>
    <mergeCell ref="U76:Z76"/>
    <mergeCell ref="AA76:AB76"/>
    <mergeCell ref="AC76:AF76"/>
    <mergeCell ref="AG74:AK74"/>
    <mergeCell ref="A75:I75"/>
    <mergeCell ref="J75:N75"/>
    <mergeCell ref="O75:T75"/>
    <mergeCell ref="U75:Z75"/>
    <mergeCell ref="AA75:AB75"/>
    <mergeCell ref="AC75:AF75"/>
    <mergeCell ref="AG75:AK75"/>
    <mergeCell ref="A74:I74"/>
    <mergeCell ref="J74:N74"/>
    <mergeCell ref="O74:T74"/>
    <mergeCell ref="U74:Z74"/>
    <mergeCell ref="AA74:AB74"/>
    <mergeCell ref="AC74:AF74"/>
    <mergeCell ref="AG72:AK72"/>
    <mergeCell ref="A73:I73"/>
    <mergeCell ref="J73:N73"/>
    <mergeCell ref="O73:T73"/>
    <mergeCell ref="U73:Z73"/>
    <mergeCell ref="AA73:AB73"/>
    <mergeCell ref="AC73:AF73"/>
    <mergeCell ref="AG73:AK73"/>
    <mergeCell ref="A72:I72"/>
    <mergeCell ref="J72:N72"/>
    <mergeCell ref="O72:T72"/>
    <mergeCell ref="U72:Z72"/>
    <mergeCell ref="AA72:AB72"/>
    <mergeCell ref="AC72:AF72"/>
    <mergeCell ref="AG70:AK70"/>
    <mergeCell ref="A71:I71"/>
    <mergeCell ref="J71:N71"/>
    <mergeCell ref="O71:T71"/>
    <mergeCell ref="U71:Z71"/>
    <mergeCell ref="AA71:AB71"/>
    <mergeCell ref="AC71:AF71"/>
    <mergeCell ref="AG71:AK71"/>
    <mergeCell ref="A70:I70"/>
    <mergeCell ref="J70:N70"/>
    <mergeCell ref="O70:T70"/>
    <mergeCell ref="U70:Z70"/>
    <mergeCell ref="AA70:AB70"/>
    <mergeCell ref="AC70:AF70"/>
    <mergeCell ref="AG68:AK68"/>
    <mergeCell ref="A69:I69"/>
    <mergeCell ref="J69:N69"/>
    <mergeCell ref="O69:T69"/>
    <mergeCell ref="U69:Z69"/>
    <mergeCell ref="AA69:AB69"/>
    <mergeCell ref="AC69:AF69"/>
    <mergeCell ref="AG69:AK69"/>
    <mergeCell ref="A68:I68"/>
    <mergeCell ref="J68:N68"/>
    <mergeCell ref="O68:T68"/>
    <mergeCell ref="U68:Z68"/>
    <mergeCell ref="AA68:AB68"/>
    <mergeCell ref="AC68:AF68"/>
    <mergeCell ref="AG66:AK66"/>
    <mergeCell ref="A67:I67"/>
    <mergeCell ref="J67:N67"/>
    <mergeCell ref="O67:T67"/>
    <mergeCell ref="U67:Z67"/>
    <mergeCell ref="AA67:AB67"/>
    <mergeCell ref="AC67:AF67"/>
    <mergeCell ref="AG67:AK67"/>
    <mergeCell ref="A66:I66"/>
    <mergeCell ref="J66:N66"/>
    <mergeCell ref="O66:T66"/>
    <mergeCell ref="U66:Z66"/>
    <mergeCell ref="AA66:AB66"/>
    <mergeCell ref="AC66:AF66"/>
    <mergeCell ref="AG64:AK64"/>
    <mergeCell ref="A65:I65"/>
    <mergeCell ref="J65:N65"/>
    <mergeCell ref="O65:T65"/>
    <mergeCell ref="U65:Z65"/>
    <mergeCell ref="AA65:AB65"/>
    <mergeCell ref="AC65:AF65"/>
    <mergeCell ref="AG65:AK65"/>
    <mergeCell ref="A64:I64"/>
    <mergeCell ref="J64:N64"/>
    <mergeCell ref="O64:T64"/>
    <mergeCell ref="U64:Z64"/>
    <mergeCell ref="AA64:AB64"/>
    <mergeCell ref="AC64:AF64"/>
    <mergeCell ref="AG62:AK62"/>
    <mergeCell ref="A63:I63"/>
    <mergeCell ref="J63:N63"/>
    <mergeCell ref="O63:T63"/>
    <mergeCell ref="U63:Z63"/>
    <mergeCell ref="AA63:AB63"/>
    <mergeCell ref="AC63:AF63"/>
    <mergeCell ref="AG63:AK63"/>
    <mergeCell ref="A62:I62"/>
    <mergeCell ref="J62:N62"/>
    <mergeCell ref="O62:T62"/>
    <mergeCell ref="U62:Z62"/>
    <mergeCell ref="AA62:AB62"/>
    <mergeCell ref="AC62:AF62"/>
    <mergeCell ref="AG60:AK60"/>
    <mergeCell ref="A61:I61"/>
    <mergeCell ref="J61:N61"/>
    <mergeCell ref="O61:T61"/>
    <mergeCell ref="U61:Z61"/>
    <mergeCell ref="AA61:AB61"/>
    <mergeCell ref="AC61:AF61"/>
    <mergeCell ref="AG61:AK61"/>
    <mergeCell ref="A60:I60"/>
    <mergeCell ref="J60:N60"/>
    <mergeCell ref="O60:T60"/>
    <mergeCell ref="U60:Z60"/>
    <mergeCell ref="AA60:AB60"/>
    <mergeCell ref="AC60:AF60"/>
    <mergeCell ref="AG58:AK58"/>
    <mergeCell ref="A59:I59"/>
    <mergeCell ref="J59:N59"/>
    <mergeCell ref="O59:T59"/>
    <mergeCell ref="U59:Z59"/>
    <mergeCell ref="AA59:AB59"/>
    <mergeCell ref="AC59:AF59"/>
    <mergeCell ref="AG59:AK59"/>
    <mergeCell ref="A58:I58"/>
    <mergeCell ref="J58:N58"/>
    <mergeCell ref="O58:T58"/>
    <mergeCell ref="U58:Z58"/>
    <mergeCell ref="AA58:AB58"/>
    <mergeCell ref="AC58:AF58"/>
    <mergeCell ref="AC56:AF56"/>
    <mergeCell ref="AG56:AK56"/>
    <mergeCell ref="A57:I57"/>
    <mergeCell ref="J57:N57"/>
    <mergeCell ref="O57:T57"/>
    <mergeCell ref="U57:Z57"/>
    <mergeCell ref="AA57:AB57"/>
    <mergeCell ref="AC57:AF57"/>
    <mergeCell ref="AG57:AK57"/>
    <mergeCell ref="AG52:AK55"/>
    <mergeCell ref="U53:Z54"/>
    <mergeCell ref="O54:T55"/>
    <mergeCell ref="AA54:AB55"/>
    <mergeCell ref="U55:Z55"/>
    <mergeCell ref="A56:I56"/>
    <mergeCell ref="J56:N56"/>
    <mergeCell ref="O56:T56"/>
    <mergeCell ref="U56:Z56"/>
    <mergeCell ref="AA56:AB56"/>
    <mergeCell ref="A52:I55"/>
    <mergeCell ref="J52:N55"/>
    <mergeCell ref="O52:T53"/>
    <mergeCell ref="U52:Z52"/>
    <mergeCell ref="AA52:AB53"/>
    <mergeCell ref="AC52:AF55"/>
    <mergeCell ref="A50:L50"/>
    <mergeCell ref="M50:N50"/>
    <mergeCell ref="O50:P50"/>
    <mergeCell ref="S50:AE50"/>
    <mergeCell ref="AF50:AH50"/>
    <mergeCell ref="AI50:AK50"/>
    <mergeCell ref="A49:L49"/>
    <mergeCell ref="M49:N49"/>
    <mergeCell ref="O49:P49"/>
    <mergeCell ref="S49:AE49"/>
    <mergeCell ref="AF49:AH49"/>
    <mergeCell ref="AI49:AK49"/>
    <mergeCell ref="A48:L48"/>
    <mergeCell ref="M48:N48"/>
    <mergeCell ref="O48:P48"/>
    <mergeCell ref="S48:AE48"/>
    <mergeCell ref="AF48:AH48"/>
    <mergeCell ref="AI48:AK48"/>
    <mergeCell ref="A47:L47"/>
    <mergeCell ref="M47:N47"/>
    <mergeCell ref="O47:P47"/>
    <mergeCell ref="S47:AE47"/>
    <mergeCell ref="AF47:AH47"/>
    <mergeCell ref="AI47:AK47"/>
    <mergeCell ref="A46:L46"/>
    <mergeCell ref="M46:N46"/>
    <mergeCell ref="O46:P46"/>
    <mergeCell ref="S46:AE46"/>
    <mergeCell ref="AF46:AH46"/>
    <mergeCell ref="AI46:AK46"/>
    <mergeCell ref="A45:L45"/>
    <mergeCell ref="M45:N45"/>
    <mergeCell ref="O45:P45"/>
    <mergeCell ref="S45:AE45"/>
    <mergeCell ref="AF45:AH45"/>
    <mergeCell ref="AI45:AK45"/>
    <mergeCell ref="A44:L44"/>
    <mergeCell ref="M44:N44"/>
    <mergeCell ref="O44:P44"/>
    <mergeCell ref="S44:AE44"/>
    <mergeCell ref="AF44:AH44"/>
    <mergeCell ref="AI44:AK44"/>
    <mergeCell ref="A43:L43"/>
    <mergeCell ref="M43:N43"/>
    <mergeCell ref="O43:P43"/>
    <mergeCell ref="S43:AE43"/>
    <mergeCell ref="AF43:AH43"/>
    <mergeCell ref="AI43:AK43"/>
    <mergeCell ref="A42:L42"/>
    <mergeCell ref="M42:N42"/>
    <mergeCell ref="O42:P42"/>
    <mergeCell ref="S42:AE42"/>
    <mergeCell ref="AF42:AH42"/>
    <mergeCell ref="AI42:AK42"/>
    <mergeCell ref="A41:L41"/>
    <mergeCell ref="M41:N41"/>
    <mergeCell ref="O41:P41"/>
    <mergeCell ref="S41:AE41"/>
    <mergeCell ref="AF41:AH41"/>
    <mergeCell ref="AI41:AK41"/>
    <mergeCell ref="A40:L40"/>
    <mergeCell ref="M40:N40"/>
    <mergeCell ref="O40:P40"/>
    <mergeCell ref="S40:AE40"/>
    <mergeCell ref="AF40:AH40"/>
    <mergeCell ref="AI40:AK40"/>
    <mergeCell ref="A39:L39"/>
    <mergeCell ref="M39:N39"/>
    <mergeCell ref="O39:P39"/>
    <mergeCell ref="S39:AE39"/>
    <mergeCell ref="AF39:AH39"/>
    <mergeCell ref="AI39:AK39"/>
    <mergeCell ref="A38:L38"/>
    <mergeCell ref="M38:N38"/>
    <mergeCell ref="O38:P38"/>
    <mergeCell ref="S38:AE38"/>
    <mergeCell ref="AF38:AH38"/>
    <mergeCell ref="AI38:AK38"/>
    <mergeCell ref="A37:L37"/>
    <mergeCell ref="M37:N37"/>
    <mergeCell ref="O37:P37"/>
    <mergeCell ref="S37:AE37"/>
    <mergeCell ref="AF37:AH37"/>
    <mergeCell ref="AI37:AK37"/>
    <mergeCell ref="A36:L36"/>
    <mergeCell ref="M36:N36"/>
    <mergeCell ref="O36:P36"/>
    <mergeCell ref="S36:AE36"/>
    <mergeCell ref="AF36:AH36"/>
    <mergeCell ref="AI36:AK36"/>
    <mergeCell ref="A35:L35"/>
    <mergeCell ref="M35:N35"/>
    <mergeCell ref="O35:P35"/>
    <mergeCell ref="S35:AE35"/>
    <mergeCell ref="AF35:AH35"/>
    <mergeCell ref="AI35:AK35"/>
    <mergeCell ref="A34:L34"/>
    <mergeCell ref="M34:N34"/>
    <mergeCell ref="O34:P34"/>
    <mergeCell ref="S34:AE34"/>
    <mergeCell ref="AF34:AH34"/>
    <mergeCell ref="AI34:AK34"/>
    <mergeCell ref="A33:L33"/>
    <mergeCell ref="M33:N33"/>
    <mergeCell ref="O33:P33"/>
    <mergeCell ref="S33:AE33"/>
    <mergeCell ref="AF33:AH33"/>
    <mergeCell ref="AI33:AK33"/>
    <mergeCell ref="A32:L32"/>
    <mergeCell ref="M32:N32"/>
    <mergeCell ref="O32:P32"/>
    <mergeCell ref="S32:AE32"/>
    <mergeCell ref="AF32:AH32"/>
    <mergeCell ref="AI32:AK32"/>
    <mergeCell ref="A31:L31"/>
    <mergeCell ref="M31:N31"/>
    <mergeCell ref="O31:P31"/>
    <mergeCell ref="S31:AE31"/>
    <mergeCell ref="AF31:AH31"/>
    <mergeCell ref="AI31:AK31"/>
    <mergeCell ref="A30:L30"/>
    <mergeCell ref="M30:N30"/>
    <mergeCell ref="O30:P30"/>
    <mergeCell ref="S30:AE30"/>
    <mergeCell ref="AF30:AH30"/>
    <mergeCell ref="AI30:AK30"/>
    <mergeCell ref="A26:L26"/>
    <mergeCell ref="M26:P26"/>
    <mergeCell ref="S26:AF26"/>
    <mergeCell ref="AG26:AK26"/>
    <mergeCell ref="A28:L29"/>
    <mergeCell ref="M28:P28"/>
    <mergeCell ref="S28:AE29"/>
    <mergeCell ref="AF28:AK28"/>
    <mergeCell ref="M29:P29"/>
    <mergeCell ref="AF29:AK29"/>
    <mergeCell ref="A24:L24"/>
    <mergeCell ref="M24:P24"/>
    <mergeCell ref="S24:AF24"/>
    <mergeCell ref="AG24:AK24"/>
    <mergeCell ref="A25:L25"/>
    <mergeCell ref="M25:P25"/>
    <mergeCell ref="S25:AF25"/>
    <mergeCell ref="AG25:AK25"/>
    <mergeCell ref="A22:L22"/>
    <mergeCell ref="M22:P22"/>
    <mergeCell ref="S22:AF22"/>
    <mergeCell ref="AG22:AK22"/>
    <mergeCell ref="A23:L23"/>
    <mergeCell ref="M23:P23"/>
    <mergeCell ref="S23:AF23"/>
    <mergeCell ref="AG23:AK23"/>
    <mergeCell ref="A20:L20"/>
    <mergeCell ref="M20:P20"/>
    <mergeCell ref="S20:AF20"/>
    <mergeCell ref="AG20:AK20"/>
    <mergeCell ref="A21:L21"/>
    <mergeCell ref="M21:P21"/>
    <mergeCell ref="S21:AF21"/>
    <mergeCell ref="AG21:AK21"/>
    <mergeCell ref="A18:L18"/>
    <mergeCell ref="M18:P18"/>
    <mergeCell ref="S18:AF18"/>
    <mergeCell ref="AG18:AK18"/>
    <mergeCell ref="A19:L19"/>
    <mergeCell ref="M19:P19"/>
    <mergeCell ref="S19:AF19"/>
    <mergeCell ref="AG19:AK19"/>
    <mergeCell ref="S15:W15"/>
    <mergeCell ref="X15:AB15"/>
    <mergeCell ref="AD15:AJ15"/>
    <mergeCell ref="A17:L17"/>
    <mergeCell ref="M17:P17"/>
    <mergeCell ref="S17:AF17"/>
    <mergeCell ref="AG17:AK17"/>
    <mergeCell ref="A15:D15"/>
    <mergeCell ref="E15:F15"/>
    <mergeCell ref="G15:I15"/>
    <mergeCell ref="J15:M15"/>
    <mergeCell ref="O15:P15"/>
    <mergeCell ref="Q15:R15"/>
    <mergeCell ref="S13:W13"/>
    <mergeCell ref="X13:AK13"/>
    <mergeCell ref="A14:D14"/>
    <mergeCell ref="E14:F14"/>
    <mergeCell ref="G14:I14"/>
    <mergeCell ref="J14:W14"/>
    <mergeCell ref="X14:Y14"/>
    <mergeCell ref="Z14:AA14"/>
    <mergeCell ref="AB14:AD14"/>
    <mergeCell ref="AE14:AH14"/>
    <mergeCell ref="A13:D13"/>
    <mergeCell ref="E13:F13"/>
    <mergeCell ref="G13:I13"/>
    <mergeCell ref="J13:M13"/>
    <mergeCell ref="O13:P13"/>
    <mergeCell ref="Q13:R13"/>
    <mergeCell ref="X10:AE10"/>
    <mergeCell ref="A12:D12"/>
    <mergeCell ref="E12:F12"/>
    <mergeCell ref="G12:I12"/>
    <mergeCell ref="J12:W12"/>
    <mergeCell ref="X12:AA12"/>
    <mergeCell ref="AB12:AH12"/>
    <mergeCell ref="I2:X2"/>
    <mergeCell ref="AC2:AK2"/>
    <mergeCell ref="I4:X4"/>
    <mergeCell ref="AC4:AK4"/>
    <mergeCell ref="H6:X6"/>
    <mergeCell ref="H8:X8"/>
    <mergeCell ref="AC8:AD8"/>
  </mergeCells>
  <dataValidations count="10">
    <dataValidation type="list" allowBlank="1" showInputMessage="1" showErrorMessage="1" sqref="P83:AC101 A83:H83 A107:H113">
      <formula1>matx</formula1>
    </dataValidation>
    <dataValidation type="list" allowBlank="1" showInputMessage="1" showErrorMessage="1" sqref="N107:O113">
      <formula1>mesure</formula1>
    </dataValidation>
    <dataValidation type="list" allowBlank="1" showInputMessage="1" showErrorMessage="1" sqref="A84:H101">
      <formula1>materiaux</formula1>
    </dataValidation>
    <dataValidation type="list" allowBlank="1" showInputMessage="1" showErrorMessage="1" sqref="Q13:R13 Q15:R15">
      <formula1>minute</formula1>
    </dataValidation>
    <dataValidation type="list" allowBlank="1" showInputMessage="1" showErrorMessage="1" sqref="N13 N15">
      <formula1>heure</formula1>
    </dataValidation>
    <dataValidation type="list" allowBlank="1" showInputMessage="1" showErrorMessage="1" sqref="M30:N50 AF30:AH50">
      <formula1>Pourcentage</formula1>
    </dataValidation>
    <dataValidation type="list" allowBlank="1" showInputMessage="1" showErrorMessage="1" sqref="AB12 AK12">
      <formula1>sol</formula1>
    </dataValidation>
    <dataValidation type="list" allowBlank="1" showInputMessage="1" showErrorMessage="1" sqref="AD15 AK15">
      <formula1>condition</formula1>
    </dataValidation>
    <dataValidation type="list" allowBlank="1" showInputMessage="1" showErrorMessage="1" sqref="Z14:AA14 AE14 AK14">
      <formula1>T°</formula1>
    </dataValidation>
    <dataValidation type="list" allowBlank="1" showInputMessage="1" showErrorMessage="1" sqref="M18:P26 AG18:AK26">
      <formula1>grade</formula1>
    </dataValidation>
  </dataValidations>
  <printOptions horizontalCentered="1"/>
  <pageMargins left="0.31496062992125984" right="0.31496062992125984" top="0" bottom="0" header="7.874015748031496E-2" footer="7.874015748031496E-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8"/>
  <sheetViews>
    <sheetView tabSelected="1" topLeftCell="A136" zoomScale="130" zoomScaleNormal="130" workbookViewId="0">
      <selection activeCell="E157" sqref="E157:K157"/>
    </sheetView>
  </sheetViews>
  <sheetFormatPr baseColWidth="10" defaultColWidth="11.5703125" defaultRowHeight="12.75" x14ac:dyDescent="0.2"/>
  <cols>
    <col min="1" max="1" width="1.28515625" style="1" customWidth="1"/>
    <col min="2" max="2" width="6" style="1" customWidth="1"/>
    <col min="3" max="3" width="5.7109375" style="1" customWidth="1"/>
    <col min="4" max="4" width="3.5703125" style="1" customWidth="1"/>
    <col min="5" max="5" width="3.7109375" style="1" customWidth="1"/>
    <col min="6" max="6" width="3.85546875" style="1" customWidth="1"/>
    <col min="7" max="7" width="3" style="1" customWidth="1"/>
    <col min="8" max="8" width="2.5703125" style="1" customWidth="1"/>
    <col min="9" max="9" width="2.42578125" style="1" customWidth="1"/>
    <col min="10" max="10" width="2" style="1" customWidth="1"/>
    <col min="11" max="12" width="1.7109375" style="1" customWidth="1"/>
    <col min="13" max="13" width="3.85546875" style="1" customWidth="1"/>
    <col min="14" max="14" width="2.85546875" style="1" customWidth="1"/>
    <col min="15" max="15" width="1.7109375" style="1" customWidth="1"/>
    <col min="16" max="16" width="1.85546875" style="1" customWidth="1"/>
    <col min="17" max="17" width="1.42578125" style="1" customWidth="1"/>
    <col min="18" max="18" width="1.5703125" style="1" customWidth="1"/>
    <col min="19" max="19" width="1.28515625" style="1" customWidth="1"/>
    <col min="20" max="20" width="2.7109375" style="1" customWidth="1"/>
    <col min="21" max="21" width="0.85546875" style="1" customWidth="1"/>
    <col min="22" max="22" width="2" style="1" customWidth="1"/>
    <col min="23" max="23" width="1" style="1" customWidth="1"/>
    <col min="24" max="25" width="2.7109375" style="1" customWidth="1"/>
    <col min="26" max="26" width="2.28515625" style="1" customWidth="1"/>
    <col min="27" max="27" width="5.28515625" style="1" customWidth="1"/>
    <col min="28" max="28" width="4.42578125" style="1" customWidth="1"/>
    <col min="29" max="29" width="2.5703125" style="1" customWidth="1"/>
    <col min="30" max="30" width="3.140625" style="1" customWidth="1"/>
    <col min="31" max="31" width="3.28515625" style="1" customWidth="1"/>
    <col min="32" max="32" width="1.85546875" style="1" customWidth="1"/>
    <col min="33" max="33" width="4.7109375" style="1" customWidth="1"/>
    <col min="34" max="34" width="1.42578125" style="1" customWidth="1"/>
    <col min="35" max="35" width="1.5703125" style="1" customWidth="1"/>
    <col min="36" max="36" width="0.85546875" style="1" customWidth="1"/>
    <col min="37" max="37" width="1.140625" style="1" customWidth="1"/>
    <col min="38" max="38" width="12.42578125" style="1" customWidth="1"/>
    <col min="39" max="39" width="11" style="1" customWidth="1"/>
    <col min="40" max="58" width="11.5703125" style="1"/>
    <col min="59" max="60" width="11.5703125" style="1" customWidth="1"/>
    <col min="61" max="16384" width="11.5703125" style="1"/>
  </cols>
  <sheetData>
    <row r="1" spans="1:40" ht="6" customHeight="1" x14ac:dyDescent="0.2"/>
    <row r="2" spans="1:40" x14ac:dyDescent="0.2">
      <c r="G2" s="10"/>
      <c r="H2" s="10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96"/>
      <c r="AB2" s="11" t="s">
        <v>25</v>
      </c>
      <c r="AC2" s="193">
        <f ca="1">TODAY()</f>
        <v>42041</v>
      </c>
      <c r="AD2" s="193"/>
      <c r="AE2" s="193"/>
      <c r="AF2" s="193"/>
      <c r="AG2" s="193"/>
      <c r="AH2" s="193"/>
      <c r="AI2" s="193"/>
      <c r="AJ2" s="193"/>
      <c r="AK2" s="193"/>
    </row>
    <row r="3" spans="1:40" ht="6" customHeight="1" x14ac:dyDescent="0.2"/>
    <row r="4" spans="1:40" x14ac:dyDescent="0.2">
      <c r="H4" s="12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2"/>
      <c r="AB4" s="11" t="s">
        <v>26</v>
      </c>
      <c r="AC4" s="195">
        <v>3</v>
      </c>
      <c r="AD4" s="195"/>
      <c r="AE4" s="195"/>
      <c r="AF4" s="195"/>
      <c r="AG4" s="195"/>
      <c r="AH4" s="195"/>
      <c r="AI4" s="195"/>
      <c r="AJ4" s="195"/>
      <c r="AK4" s="195"/>
    </row>
    <row r="5" spans="1:40" ht="4.5" customHeight="1" x14ac:dyDescent="0.2"/>
    <row r="6" spans="1:40" x14ac:dyDescent="0.2"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3"/>
    </row>
    <row r="7" spans="1:40" ht="5.25" customHeight="1" x14ac:dyDescent="0.2"/>
    <row r="8" spans="1:40" ht="13.5" x14ac:dyDescent="0.25">
      <c r="E8" s="14" t="s">
        <v>12</v>
      </c>
      <c r="F8" s="14"/>
      <c r="H8" s="196" t="str">
        <f>IF(Données!A4=Données!X3," ",Données!A4)</f>
        <v xml:space="preserve"> 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5"/>
      <c r="AC8" s="197" t="s">
        <v>13</v>
      </c>
      <c r="AD8" s="197"/>
      <c r="AE8" s="16"/>
      <c r="AF8" s="20"/>
      <c r="AG8" s="54"/>
    </row>
    <row r="9" spans="1:40" ht="6.75" customHeight="1" x14ac:dyDescent="0.2"/>
    <row r="10" spans="1:40" ht="12" customHeight="1" x14ac:dyDescent="0.2">
      <c r="A10" s="17" t="s">
        <v>2</v>
      </c>
      <c r="B10" s="17"/>
      <c r="X10" s="205" t="s">
        <v>5</v>
      </c>
      <c r="Y10" s="205"/>
      <c r="Z10" s="205"/>
      <c r="AA10" s="205"/>
      <c r="AB10" s="205"/>
      <c r="AC10" s="205"/>
      <c r="AD10" s="205"/>
      <c r="AE10" s="205"/>
      <c r="AF10" s="12"/>
      <c r="AG10" s="12"/>
      <c r="AH10" s="12"/>
      <c r="AI10" s="12"/>
      <c r="AJ10" s="12"/>
      <c r="AK10" s="12"/>
    </row>
    <row r="11" spans="1:40" ht="5.25" customHeight="1" x14ac:dyDescent="0.2"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40" ht="12.95" customHeight="1" x14ac:dyDescent="0.2">
      <c r="A12" s="118"/>
      <c r="B12" s="118"/>
      <c r="C12" s="118"/>
      <c r="D12" s="118"/>
      <c r="E12" s="120" t="s">
        <v>0</v>
      </c>
      <c r="F12" s="121"/>
      <c r="G12" s="122" t="s">
        <v>1</v>
      </c>
      <c r="H12" s="122"/>
      <c r="I12" s="122"/>
      <c r="J12" s="214" t="s">
        <v>226</v>
      </c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6"/>
      <c r="X12" s="206" t="s">
        <v>3</v>
      </c>
      <c r="Y12" s="207"/>
      <c r="Z12" s="207"/>
      <c r="AA12" s="207"/>
      <c r="AB12" s="219"/>
      <c r="AC12" s="219"/>
      <c r="AD12" s="219"/>
      <c r="AE12" s="219"/>
      <c r="AF12" s="219"/>
      <c r="AG12" s="219"/>
      <c r="AH12" s="219"/>
      <c r="AI12" s="61"/>
      <c r="AJ12" s="61"/>
      <c r="AK12" s="62"/>
      <c r="AN12" s="35"/>
    </row>
    <row r="13" spans="1:40" ht="12.95" customHeight="1" x14ac:dyDescent="0.2">
      <c r="A13" s="114"/>
      <c r="B13" s="114"/>
      <c r="C13" s="114"/>
      <c r="D13" s="114"/>
      <c r="E13" s="198"/>
      <c r="F13" s="199"/>
      <c r="G13" s="200" t="str">
        <f>IF(E13=O10,"-",E13*8)</f>
        <v>-</v>
      </c>
      <c r="H13" s="200"/>
      <c r="I13" s="200"/>
      <c r="J13" s="179"/>
      <c r="K13" s="160"/>
      <c r="L13" s="160"/>
      <c r="M13" s="160"/>
      <c r="N13" s="57"/>
      <c r="O13" s="208" t="s">
        <v>227</v>
      </c>
      <c r="P13" s="208"/>
      <c r="Q13" s="220"/>
      <c r="R13" s="220"/>
      <c r="S13" s="160"/>
      <c r="T13" s="160"/>
      <c r="U13" s="160"/>
      <c r="V13" s="160"/>
      <c r="W13" s="161"/>
      <c r="X13" s="201" t="s">
        <v>53</v>
      </c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</row>
    <row r="14" spans="1:40" ht="12.95" customHeight="1" x14ac:dyDescent="0.2">
      <c r="A14" s="114"/>
      <c r="B14" s="114"/>
      <c r="C14" s="114"/>
      <c r="D14" s="114"/>
      <c r="E14" s="198"/>
      <c r="F14" s="199"/>
      <c r="G14" s="200" t="str">
        <f t="shared" ref="G14:G15" si="0">IF(E14=O11,"-",E14*8)</f>
        <v>-</v>
      </c>
      <c r="H14" s="200"/>
      <c r="I14" s="200"/>
      <c r="J14" s="224" t="s">
        <v>225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6"/>
      <c r="X14" s="212" t="s">
        <v>42</v>
      </c>
      <c r="Y14" s="203"/>
      <c r="Z14" s="218"/>
      <c r="AA14" s="218"/>
      <c r="AB14" s="203" t="s">
        <v>43</v>
      </c>
      <c r="AC14" s="203"/>
      <c r="AD14" s="203"/>
      <c r="AE14" s="218"/>
      <c r="AF14" s="218"/>
      <c r="AG14" s="218"/>
      <c r="AH14" s="218"/>
      <c r="AI14" s="63"/>
      <c r="AJ14" s="63"/>
      <c r="AK14" s="64"/>
      <c r="AN14" s="34"/>
    </row>
    <row r="15" spans="1:40" ht="12.95" customHeight="1" x14ac:dyDescent="0.2">
      <c r="A15" s="114"/>
      <c r="B15" s="114"/>
      <c r="C15" s="114"/>
      <c r="D15" s="114"/>
      <c r="E15" s="198"/>
      <c r="F15" s="199"/>
      <c r="G15" s="200" t="str">
        <f t="shared" si="0"/>
        <v>-</v>
      </c>
      <c r="H15" s="200"/>
      <c r="I15" s="200"/>
      <c r="J15" s="222"/>
      <c r="K15" s="194"/>
      <c r="L15" s="194"/>
      <c r="M15" s="194"/>
      <c r="N15" s="58"/>
      <c r="O15" s="213" t="s">
        <v>227</v>
      </c>
      <c r="P15" s="213"/>
      <c r="Q15" s="221"/>
      <c r="R15" s="221"/>
      <c r="S15" s="194"/>
      <c r="T15" s="194"/>
      <c r="U15" s="194"/>
      <c r="V15" s="194"/>
      <c r="W15" s="223"/>
      <c r="X15" s="210" t="s">
        <v>4</v>
      </c>
      <c r="Y15" s="211"/>
      <c r="Z15" s="211"/>
      <c r="AA15" s="211"/>
      <c r="AB15" s="211"/>
      <c r="AC15" s="18"/>
      <c r="AD15" s="217"/>
      <c r="AE15" s="217"/>
      <c r="AF15" s="217"/>
      <c r="AG15" s="217"/>
      <c r="AH15" s="217"/>
      <c r="AI15" s="217"/>
      <c r="AJ15" s="217"/>
      <c r="AK15" s="65"/>
    </row>
    <row r="16" spans="1:40" ht="6" customHeight="1" x14ac:dyDescent="0.2"/>
    <row r="17" spans="1:37" ht="17.25" customHeight="1" x14ac:dyDescent="0.2">
      <c r="A17" s="230" t="s">
        <v>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  <c r="M17" s="114"/>
      <c r="N17" s="114"/>
      <c r="O17" s="114"/>
      <c r="P17" s="114"/>
      <c r="Q17" s="19"/>
      <c r="R17" s="19"/>
      <c r="S17" s="230" t="s">
        <v>6</v>
      </c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2"/>
      <c r="AG17" s="227"/>
      <c r="AH17" s="228"/>
      <c r="AI17" s="228"/>
      <c r="AJ17" s="228"/>
      <c r="AK17" s="229"/>
    </row>
    <row r="18" spans="1:37" ht="10.5" customHeight="1" x14ac:dyDescent="0.2">
      <c r="A18" s="190" t="str">
        <f>IF(C18="","","V")</f>
        <v/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2"/>
      <c r="M18" s="189"/>
      <c r="N18" s="189"/>
      <c r="O18" s="189"/>
      <c r="P18" s="189"/>
      <c r="Q18" s="5"/>
      <c r="R18" s="5"/>
      <c r="S18" s="190" t="str">
        <f>IF(X18="","","V")</f>
        <v/>
      </c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2"/>
      <c r="AG18" s="186"/>
      <c r="AH18" s="187"/>
      <c r="AI18" s="187"/>
      <c r="AJ18" s="187"/>
      <c r="AK18" s="188"/>
    </row>
    <row r="19" spans="1:37" ht="10.5" customHeight="1" x14ac:dyDescent="0.2">
      <c r="A19" s="190" t="str">
        <f t="shared" ref="A19:A26" si="1">IF(C19="","","V")</f>
        <v/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2"/>
      <c r="M19" s="189"/>
      <c r="N19" s="189"/>
      <c r="O19" s="189"/>
      <c r="P19" s="189"/>
      <c r="Q19" s="5"/>
      <c r="R19" s="5"/>
      <c r="S19" s="190" t="str">
        <f t="shared" ref="S19:S26" si="2">IF(X19="","","V")</f>
        <v/>
      </c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2"/>
      <c r="AG19" s="186"/>
      <c r="AH19" s="187"/>
      <c r="AI19" s="187"/>
      <c r="AJ19" s="187"/>
      <c r="AK19" s="188"/>
    </row>
    <row r="20" spans="1:37" ht="10.5" customHeight="1" x14ac:dyDescent="0.2">
      <c r="A20" s="190" t="str">
        <f t="shared" si="1"/>
        <v/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2"/>
      <c r="M20" s="189"/>
      <c r="N20" s="189"/>
      <c r="O20" s="189"/>
      <c r="P20" s="189"/>
      <c r="Q20" s="5"/>
      <c r="R20" s="5"/>
      <c r="S20" s="190" t="str">
        <f t="shared" si="2"/>
        <v/>
      </c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2"/>
      <c r="AG20" s="186"/>
      <c r="AH20" s="187"/>
      <c r="AI20" s="187"/>
      <c r="AJ20" s="187"/>
      <c r="AK20" s="188"/>
    </row>
    <row r="21" spans="1:37" ht="10.5" customHeight="1" x14ac:dyDescent="0.2">
      <c r="A21" s="190" t="str">
        <f t="shared" si="1"/>
        <v/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2"/>
      <c r="M21" s="189"/>
      <c r="N21" s="189"/>
      <c r="O21" s="189"/>
      <c r="P21" s="189"/>
      <c r="Q21" s="5"/>
      <c r="R21" s="5"/>
      <c r="S21" s="190" t="str">
        <f t="shared" si="2"/>
        <v/>
      </c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2"/>
      <c r="AG21" s="186"/>
      <c r="AH21" s="187"/>
      <c r="AI21" s="187"/>
      <c r="AJ21" s="187"/>
      <c r="AK21" s="188"/>
    </row>
    <row r="22" spans="1:37" ht="10.5" customHeight="1" x14ac:dyDescent="0.2">
      <c r="A22" s="190" t="str">
        <f t="shared" si="1"/>
        <v/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2"/>
      <c r="M22" s="189"/>
      <c r="N22" s="189"/>
      <c r="O22" s="189"/>
      <c r="P22" s="189"/>
      <c r="Q22" s="5"/>
      <c r="R22" s="5"/>
      <c r="S22" s="190" t="str">
        <f t="shared" si="2"/>
        <v/>
      </c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2"/>
      <c r="AG22" s="186"/>
      <c r="AH22" s="187"/>
      <c r="AI22" s="187"/>
      <c r="AJ22" s="187"/>
      <c r="AK22" s="188"/>
    </row>
    <row r="23" spans="1:37" ht="10.5" customHeight="1" x14ac:dyDescent="0.2">
      <c r="A23" s="190" t="str">
        <f t="shared" si="1"/>
        <v/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2"/>
      <c r="M23" s="189"/>
      <c r="N23" s="189"/>
      <c r="O23" s="189"/>
      <c r="P23" s="189"/>
      <c r="Q23" s="5"/>
      <c r="R23" s="5"/>
      <c r="S23" s="190" t="str">
        <f t="shared" si="2"/>
        <v/>
      </c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2"/>
      <c r="AG23" s="186"/>
      <c r="AH23" s="187"/>
      <c r="AI23" s="187"/>
      <c r="AJ23" s="187"/>
      <c r="AK23" s="188"/>
    </row>
    <row r="24" spans="1:37" ht="10.5" customHeight="1" x14ac:dyDescent="0.2">
      <c r="A24" s="190" t="str">
        <f t="shared" si="1"/>
        <v/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2"/>
      <c r="M24" s="189"/>
      <c r="N24" s="189"/>
      <c r="O24" s="189"/>
      <c r="P24" s="189"/>
      <c r="Q24" s="5"/>
      <c r="R24" s="5"/>
      <c r="S24" s="190" t="str">
        <f t="shared" si="2"/>
        <v/>
      </c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86"/>
      <c r="AH24" s="187"/>
      <c r="AI24" s="187"/>
      <c r="AJ24" s="187"/>
      <c r="AK24" s="188"/>
    </row>
    <row r="25" spans="1:37" ht="10.5" customHeight="1" x14ac:dyDescent="0.2">
      <c r="A25" s="190" t="str">
        <f t="shared" si="1"/>
        <v/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189"/>
      <c r="N25" s="189"/>
      <c r="O25" s="189"/>
      <c r="P25" s="189"/>
      <c r="Q25" s="5"/>
      <c r="R25" s="5"/>
      <c r="S25" s="190" t="str">
        <f t="shared" si="2"/>
        <v/>
      </c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2"/>
      <c r="AG25" s="186"/>
      <c r="AH25" s="187"/>
      <c r="AI25" s="187"/>
      <c r="AJ25" s="187"/>
      <c r="AK25" s="188"/>
    </row>
    <row r="26" spans="1:37" ht="10.5" customHeight="1" x14ac:dyDescent="0.2">
      <c r="A26" s="190" t="str">
        <f t="shared" si="1"/>
        <v/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2"/>
      <c r="M26" s="189"/>
      <c r="N26" s="189"/>
      <c r="O26" s="189"/>
      <c r="P26" s="189"/>
      <c r="Q26" s="5"/>
      <c r="R26" s="5"/>
      <c r="S26" s="190" t="str">
        <f t="shared" si="2"/>
        <v/>
      </c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2"/>
      <c r="AG26" s="186"/>
      <c r="AH26" s="187"/>
      <c r="AI26" s="187"/>
      <c r="AJ26" s="187"/>
      <c r="AK26" s="188"/>
    </row>
    <row r="27" spans="1:37" ht="6" customHeight="1" x14ac:dyDescent="0.2"/>
    <row r="28" spans="1:37" ht="12" customHeight="1" x14ac:dyDescent="0.2">
      <c r="A28" s="178" t="s">
        <v>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9"/>
      <c r="M28" s="178" t="s">
        <v>8</v>
      </c>
      <c r="N28" s="168"/>
      <c r="O28" s="168"/>
      <c r="P28" s="169"/>
      <c r="S28" s="178" t="s">
        <v>7</v>
      </c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9"/>
      <c r="AF28" s="178" t="s">
        <v>8</v>
      </c>
      <c r="AG28" s="168"/>
      <c r="AH28" s="168"/>
      <c r="AI28" s="168"/>
      <c r="AJ28" s="168"/>
      <c r="AK28" s="169"/>
    </row>
    <row r="29" spans="1:37" ht="9" customHeight="1" x14ac:dyDescent="0.2">
      <c r="A29" s="180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7"/>
      <c r="M29" s="180" t="s">
        <v>9</v>
      </c>
      <c r="N29" s="166"/>
      <c r="O29" s="166"/>
      <c r="P29" s="167"/>
      <c r="S29" s="180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7"/>
      <c r="AF29" s="180" t="s">
        <v>9</v>
      </c>
      <c r="AG29" s="166"/>
      <c r="AH29" s="166"/>
      <c r="AI29" s="166"/>
      <c r="AJ29" s="166"/>
      <c r="AK29" s="167"/>
    </row>
    <row r="30" spans="1:37" ht="10.5" customHeight="1" x14ac:dyDescent="0.2">
      <c r="A30" s="144" t="str">
        <f>IF(Données!A8=ZZ1," ",Données!A8)</f>
        <v xml:space="preserve"> 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6"/>
      <c r="M30" s="133"/>
      <c r="N30" s="134"/>
      <c r="O30" s="174" t="s">
        <v>11</v>
      </c>
      <c r="P30" s="175"/>
      <c r="S30" s="144" t="str">
        <f>IF(Données!E8=ZZ1," ",Données!E8)</f>
        <v xml:space="preserve"> </v>
      </c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6"/>
      <c r="AF30" s="133"/>
      <c r="AG30" s="134"/>
      <c r="AH30" s="134"/>
      <c r="AI30" s="176" t="s">
        <v>57</v>
      </c>
      <c r="AJ30" s="176"/>
      <c r="AK30" s="177"/>
    </row>
    <row r="31" spans="1:37" ht="10.5" customHeight="1" x14ac:dyDescent="0.2">
      <c r="A31" s="144" t="str">
        <f>IF(Données!A9=ZZ2," ",Données!A9)</f>
        <v xml:space="preserve"> 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6"/>
      <c r="M31" s="133"/>
      <c r="N31" s="134"/>
      <c r="O31" s="174" t="s">
        <v>11</v>
      </c>
      <c r="P31" s="175"/>
      <c r="S31" s="144" t="str">
        <f>IF(Données!E9=ZZ2," ",Données!E9)</f>
        <v xml:space="preserve"> </v>
      </c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6"/>
      <c r="AF31" s="133"/>
      <c r="AG31" s="134"/>
      <c r="AH31" s="134"/>
      <c r="AI31" s="176" t="s">
        <v>57</v>
      </c>
      <c r="AJ31" s="176"/>
      <c r="AK31" s="177"/>
    </row>
    <row r="32" spans="1:37" ht="10.5" customHeight="1" x14ac:dyDescent="0.2">
      <c r="A32" s="144" t="str">
        <f>IF(Données!A10=ZZ3," ",Données!A10)</f>
        <v xml:space="preserve"> 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6"/>
      <c r="M32" s="133"/>
      <c r="N32" s="134"/>
      <c r="O32" s="174" t="s">
        <v>11</v>
      </c>
      <c r="P32" s="175"/>
      <c r="S32" s="144" t="str">
        <f>IF(Données!E10=ZZ3," ",Données!E10)</f>
        <v xml:space="preserve"> </v>
      </c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6"/>
      <c r="AF32" s="133"/>
      <c r="AG32" s="134"/>
      <c r="AH32" s="134"/>
      <c r="AI32" s="176" t="s">
        <v>57</v>
      </c>
      <c r="AJ32" s="176"/>
      <c r="AK32" s="177"/>
    </row>
    <row r="33" spans="1:37" ht="10.5" customHeight="1" x14ac:dyDescent="0.2">
      <c r="A33" s="144" t="str">
        <f>IF(Données!A11=ZZ4," ",Données!A11)</f>
        <v xml:space="preserve"> 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6"/>
      <c r="M33" s="133"/>
      <c r="N33" s="134"/>
      <c r="O33" s="174" t="s">
        <v>11</v>
      </c>
      <c r="P33" s="175"/>
      <c r="S33" s="144" t="str">
        <f>IF(Données!E11=ZZ4," ",Données!E11)</f>
        <v xml:space="preserve"> </v>
      </c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6"/>
      <c r="AF33" s="133"/>
      <c r="AG33" s="134"/>
      <c r="AH33" s="134"/>
      <c r="AI33" s="176" t="s">
        <v>57</v>
      </c>
      <c r="AJ33" s="176"/>
      <c r="AK33" s="177"/>
    </row>
    <row r="34" spans="1:37" ht="10.5" customHeight="1" x14ac:dyDescent="0.2">
      <c r="A34" s="144" t="str">
        <f>IF(Données!A12=ZZ5," ",Données!A12)</f>
        <v xml:space="preserve"> 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6"/>
      <c r="M34" s="133"/>
      <c r="N34" s="134"/>
      <c r="O34" s="174" t="s">
        <v>11</v>
      </c>
      <c r="P34" s="175"/>
      <c r="S34" s="144" t="str">
        <f>IF(Données!E12=ZZ5," ",Données!E12)</f>
        <v xml:space="preserve"> </v>
      </c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/>
      <c r="AF34" s="133"/>
      <c r="AG34" s="134"/>
      <c r="AH34" s="134"/>
      <c r="AI34" s="176" t="s">
        <v>57</v>
      </c>
      <c r="AJ34" s="176"/>
      <c r="AK34" s="177"/>
    </row>
    <row r="35" spans="1:37" ht="10.5" customHeight="1" x14ac:dyDescent="0.2">
      <c r="A35" s="144" t="str">
        <f>IF(Données!A13=ZZ6," ",Données!A13)</f>
        <v xml:space="preserve"> 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6"/>
      <c r="M35" s="133"/>
      <c r="N35" s="134"/>
      <c r="O35" s="174" t="s">
        <v>11</v>
      </c>
      <c r="P35" s="175"/>
      <c r="S35" s="144" t="str">
        <f>IF(Données!E13=ZZ6," ",Données!E13)</f>
        <v xml:space="preserve"> </v>
      </c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6"/>
      <c r="AF35" s="133"/>
      <c r="AG35" s="134"/>
      <c r="AH35" s="134"/>
      <c r="AI35" s="176" t="s">
        <v>57</v>
      </c>
      <c r="AJ35" s="176"/>
      <c r="AK35" s="177"/>
    </row>
    <row r="36" spans="1:37" ht="10.5" customHeight="1" x14ac:dyDescent="0.2">
      <c r="A36" s="144" t="str">
        <f>IF(Données!A14=ZZ7," ",Données!A14)</f>
        <v xml:space="preserve"> 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6"/>
      <c r="M36" s="133"/>
      <c r="N36" s="134"/>
      <c r="O36" s="174" t="s">
        <v>11</v>
      </c>
      <c r="P36" s="175"/>
      <c r="S36" s="144" t="str">
        <f>IF(Données!E14=ZZ7," ",Données!E14)</f>
        <v xml:space="preserve"> </v>
      </c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6"/>
      <c r="AF36" s="133"/>
      <c r="AG36" s="134"/>
      <c r="AH36" s="134"/>
      <c r="AI36" s="176" t="s">
        <v>57</v>
      </c>
      <c r="AJ36" s="176"/>
      <c r="AK36" s="177"/>
    </row>
    <row r="37" spans="1:37" ht="10.5" customHeight="1" x14ac:dyDescent="0.2">
      <c r="A37" s="144" t="str">
        <f>IF(Données!A15=ZZ8," ",Données!A15)</f>
        <v xml:space="preserve"> 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6"/>
      <c r="M37" s="133"/>
      <c r="N37" s="134"/>
      <c r="O37" s="174" t="s">
        <v>11</v>
      </c>
      <c r="P37" s="175"/>
      <c r="S37" s="144" t="str">
        <f>IF(Données!E15=ZZ8," ",Données!E15)</f>
        <v xml:space="preserve"> </v>
      </c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6"/>
      <c r="AF37" s="133"/>
      <c r="AG37" s="134"/>
      <c r="AH37" s="134"/>
      <c r="AI37" s="176" t="s">
        <v>57</v>
      </c>
      <c r="AJ37" s="176"/>
      <c r="AK37" s="177"/>
    </row>
    <row r="38" spans="1:37" ht="10.5" customHeight="1" x14ac:dyDescent="0.2">
      <c r="A38" s="144" t="str">
        <f>IF(Données!A16=ZZ9," ",Données!A16)</f>
        <v xml:space="preserve"> 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6"/>
      <c r="M38" s="133"/>
      <c r="N38" s="134"/>
      <c r="O38" s="174" t="s">
        <v>11</v>
      </c>
      <c r="P38" s="175"/>
      <c r="S38" s="144" t="str">
        <f>IF(Données!E16=ZZ9," ",Données!E16)</f>
        <v xml:space="preserve"> </v>
      </c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6"/>
      <c r="AF38" s="133"/>
      <c r="AG38" s="134"/>
      <c r="AH38" s="134"/>
      <c r="AI38" s="176" t="s">
        <v>57</v>
      </c>
      <c r="AJ38" s="176"/>
      <c r="AK38" s="177"/>
    </row>
    <row r="39" spans="1:37" ht="10.5" customHeight="1" x14ac:dyDescent="0.2">
      <c r="A39" s="144" t="str">
        <f>IF(Données!A17=ZZ10," ",Données!A17)</f>
        <v xml:space="preserve"> 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6"/>
      <c r="M39" s="133"/>
      <c r="N39" s="134"/>
      <c r="O39" s="174" t="s">
        <v>11</v>
      </c>
      <c r="P39" s="175"/>
      <c r="S39" s="144" t="str">
        <f>IF(Données!E17=ZZ10," ",Données!E17)</f>
        <v xml:space="preserve"> 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6"/>
      <c r="AF39" s="133"/>
      <c r="AG39" s="134"/>
      <c r="AH39" s="134"/>
      <c r="AI39" s="176" t="s">
        <v>57</v>
      </c>
      <c r="AJ39" s="176"/>
      <c r="AK39" s="177"/>
    </row>
    <row r="40" spans="1:37" ht="10.5" customHeight="1" x14ac:dyDescent="0.2">
      <c r="A40" s="144" t="str">
        <f>IF(Données!A18=ZZ11," ",Données!A18)</f>
        <v xml:space="preserve"> 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6"/>
      <c r="M40" s="133"/>
      <c r="N40" s="134"/>
      <c r="O40" s="174" t="s">
        <v>11</v>
      </c>
      <c r="P40" s="175"/>
      <c r="S40" s="144" t="str">
        <f>IF(Données!E18=ZZ11," ",Données!E18)</f>
        <v xml:space="preserve"> </v>
      </c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6"/>
      <c r="AF40" s="133"/>
      <c r="AG40" s="134"/>
      <c r="AH40" s="134"/>
      <c r="AI40" s="176" t="s">
        <v>57</v>
      </c>
      <c r="AJ40" s="176"/>
      <c r="AK40" s="177"/>
    </row>
    <row r="41" spans="1:37" ht="10.5" customHeight="1" x14ac:dyDescent="0.2">
      <c r="A41" s="144" t="str">
        <f>IF(Données!A19=ZZ12," ",Données!A19)</f>
        <v xml:space="preserve"> 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6"/>
      <c r="M41" s="133"/>
      <c r="N41" s="134"/>
      <c r="O41" s="174" t="s">
        <v>11</v>
      </c>
      <c r="P41" s="175"/>
      <c r="S41" s="144" t="str">
        <f>IF(Données!E19=ZZ12," ",Données!E19)</f>
        <v xml:space="preserve"> </v>
      </c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6"/>
      <c r="AF41" s="133"/>
      <c r="AG41" s="134"/>
      <c r="AH41" s="134"/>
      <c r="AI41" s="176" t="s">
        <v>57</v>
      </c>
      <c r="AJ41" s="176"/>
      <c r="AK41" s="177"/>
    </row>
    <row r="42" spans="1:37" ht="10.5" customHeight="1" x14ac:dyDescent="0.2">
      <c r="A42" s="144" t="str">
        <f>IF(Données!A20=ZZ13," ",Données!A20)</f>
        <v xml:space="preserve"> 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6"/>
      <c r="M42" s="133"/>
      <c r="N42" s="134"/>
      <c r="O42" s="174" t="s">
        <v>11</v>
      </c>
      <c r="P42" s="175"/>
      <c r="S42" s="144" t="str">
        <f>IF(Données!E20=ZZ13," ",Données!E20)</f>
        <v xml:space="preserve"> </v>
      </c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6"/>
      <c r="AF42" s="133"/>
      <c r="AG42" s="134"/>
      <c r="AH42" s="134"/>
      <c r="AI42" s="176" t="s">
        <v>57</v>
      </c>
      <c r="AJ42" s="176"/>
      <c r="AK42" s="177"/>
    </row>
    <row r="43" spans="1:37" ht="10.5" customHeight="1" x14ac:dyDescent="0.2">
      <c r="A43" s="144" t="str">
        <f>IF(Données!A21=ZZ14," ",Données!A21)</f>
        <v xml:space="preserve"> 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6"/>
      <c r="M43" s="133"/>
      <c r="N43" s="134"/>
      <c r="O43" s="174" t="s">
        <v>11</v>
      </c>
      <c r="P43" s="175"/>
      <c r="S43" s="144" t="str">
        <f>IF(Données!E21=ZZ14," ",Données!E21)</f>
        <v xml:space="preserve"> </v>
      </c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6"/>
      <c r="AF43" s="133"/>
      <c r="AG43" s="134"/>
      <c r="AH43" s="134"/>
      <c r="AI43" s="176" t="s">
        <v>57</v>
      </c>
      <c r="AJ43" s="176"/>
      <c r="AK43" s="177"/>
    </row>
    <row r="44" spans="1:37" ht="10.5" customHeight="1" x14ac:dyDescent="0.2">
      <c r="A44" s="144" t="str">
        <f>IF(Données!A22=ZZ15," ",Données!A22)</f>
        <v xml:space="preserve"> 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6"/>
      <c r="M44" s="133"/>
      <c r="N44" s="134"/>
      <c r="O44" s="174" t="s">
        <v>11</v>
      </c>
      <c r="P44" s="175"/>
      <c r="S44" s="144" t="str">
        <f>IF(Données!E22=ZZ15," ",Données!E22)</f>
        <v xml:space="preserve"> </v>
      </c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6"/>
      <c r="AF44" s="133"/>
      <c r="AG44" s="134"/>
      <c r="AH44" s="134"/>
      <c r="AI44" s="176" t="s">
        <v>57</v>
      </c>
      <c r="AJ44" s="176"/>
      <c r="AK44" s="177"/>
    </row>
    <row r="45" spans="1:37" ht="10.5" customHeight="1" x14ac:dyDescent="0.2">
      <c r="A45" s="144" t="str">
        <f>IF(Données!A23=ZZ16," ",Données!A23)</f>
        <v xml:space="preserve"> 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6"/>
      <c r="M45" s="133"/>
      <c r="N45" s="134"/>
      <c r="O45" s="174" t="s">
        <v>11</v>
      </c>
      <c r="P45" s="175"/>
      <c r="S45" s="144" t="str">
        <f>IF(Données!E23=ZZ16," ",Données!E23)</f>
        <v xml:space="preserve"> </v>
      </c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6"/>
      <c r="AF45" s="133"/>
      <c r="AG45" s="134"/>
      <c r="AH45" s="134"/>
      <c r="AI45" s="176" t="s">
        <v>57</v>
      </c>
      <c r="AJ45" s="176"/>
      <c r="AK45" s="177"/>
    </row>
    <row r="46" spans="1:37" ht="10.5" customHeight="1" x14ac:dyDescent="0.2">
      <c r="A46" s="144" t="str">
        <f>IF(Données!A24=ZZ17," ",Données!A24)</f>
        <v xml:space="preserve"> 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6"/>
      <c r="M46" s="133"/>
      <c r="N46" s="134"/>
      <c r="O46" s="174" t="s">
        <v>11</v>
      </c>
      <c r="P46" s="175"/>
      <c r="S46" s="144" t="str">
        <f>IF(Données!E24=ZZ17," ",Données!E24)</f>
        <v xml:space="preserve"> </v>
      </c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6"/>
      <c r="AF46" s="133"/>
      <c r="AG46" s="134"/>
      <c r="AH46" s="134"/>
      <c r="AI46" s="176" t="s">
        <v>57</v>
      </c>
      <c r="AJ46" s="176"/>
      <c r="AK46" s="177"/>
    </row>
    <row r="47" spans="1:37" ht="10.5" customHeight="1" x14ac:dyDescent="0.2">
      <c r="A47" s="144" t="str">
        <f>IF(Données!A25=ZZ18," ",Données!A25)</f>
        <v xml:space="preserve"> 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133"/>
      <c r="N47" s="134"/>
      <c r="O47" s="174" t="s">
        <v>11</v>
      </c>
      <c r="P47" s="175"/>
      <c r="S47" s="144" t="str">
        <f>IF(Données!E25=ZZ18," ",Données!E25)</f>
        <v xml:space="preserve"> </v>
      </c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  <c r="AF47" s="133"/>
      <c r="AG47" s="134"/>
      <c r="AH47" s="134"/>
      <c r="AI47" s="176" t="s">
        <v>57</v>
      </c>
      <c r="AJ47" s="176"/>
      <c r="AK47" s="177"/>
    </row>
    <row r="48" spans="1:37" ht="10.5" customHeight="1" x14ac:dyDescent="0.2">
      <c r="A48" s="144" t="str">
        <f>IF(Données!A26=ZZ19," ",Données!A26)</f>
        <v xml:space="preserve"> 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33"/>
      <c r="N48" s="134"/>
      <c r="O48" s="174" t="s">
        <v>11</v>
      </c>
      <c r="P48" s="175"/>
      <c r="S48" s="144" t="str">
        <f>IF(Données!E26=ZZ19," ",Données!E26)</f>
        <v xml:space="preserve"> </v>
      </c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6"/>
      <c r="AF48" s="133"/>
      <c r="AG48" s="134"/>
      <c r="AH48" s="134"/>
      <c r="AI48" s="176" t="s">
        <v>57</v>
      </c>
      <c r="AJ48" s="176"/>
      <c r="AK48" s="177"/>
    </row>
    <row r="49" spans="1:37" ht="10.5" customHeight="1" x14ac:dyDescent="0.2">
      <c r="A49" s="144" t="str">
        <f>IF(Données!A27=ZZ20," ",Données!A27)</f>
        <v xml:space="preserve"> 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6"/>
      <c r="M49" s="133"/>
      <c r="N49" s="134"/>
      <c r="O49" s="174" t="s">
        <v>11</v>
      </c>
      <c r="P49" s="175"/>
      <c r="S49" s="144" t="str">
        <f>IF(Données!E27=ZZ20," ",Données!E27)</f>
        <v xml:space="preserve"> </v>
      </c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6"/>
      <c r="AF49" s="133"/>
      <c r="AG49" s="134"/>
      <c r="AH49" s="134"/>
      <c r="AI49" s="176" t="s">
        <v>57</v>
      </c>
      <c r="AJ49" s="176"/>
      <c r="AK49" s="177"/>
    </row>
    <row r="50" spans="1:37" ht="10.5" customHeight="1" x14ac:dyDescent="0.2">
      <c r="A50" s="144" t="str">
        <f>IF(Données!A28=ZZ21," ",Données!A28)</f>
        <v xml:space="preserve"> 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33"/>
      <c r="N50" s="134"/>
      <c r="O50" s="174" t="s">
        <v>11</v>
      </c>
      <c r="P50" s="175"/>
      <c r="S50" s="144" t="str">
        <f>IF(Données!E28=ZZ21," ",Données!E28)</f>
        <v xml:space="preserve"> </v>
      </c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6"/>
      <c r="AF50" s="133"/>
      <c r="AG50" s="134"/>
      <c r="AH50" s="134"/>
      <c r="AI50" s="176" t="s">
        <v>57</v>
      </c>
      <c r="AJ50" s="176"/>
      <c r="AK50" s="177"/>
    </row>
    <row r="51" spans="1:37" ht="6" customHeight="1" x14ac:dyDescent="0.2"/>
    <row r="52" spans="1:37" ht="9.75" customHeight="1" x14ac:dyDescent="0.2">
      <c r="A52" s="181" t="s">
        <v>14</v>
      </c>
      <c r="B52" s="181"/>
      <c r="C52" s="181"/>
      <c r="D52" s="181"/>
      <c r="E52" s="181"/>
      <c r="F52" s="181"/>
      <c r="G52" s="181"/>
      <c r="H52" s="181"/>
      <c r="I52" s="181"/>
      <c r="J52" s="114" t="s">
        <v>15</v>
      </c>
      <c r="K52" s="114"/>
      <c r="L52" s="114"/>
      <c r="M52" s="114"/>
      <c r="N52" s="114"/>
      <c r="O52" s="182" t="s">
        <v>16</v>
      </c>
      <c r="P52" s="182"/>
      <c r="Q52" s="182"/>
      <c r="R52" s="182"/>
      <c r="S52" s="182"/>
      <c r="T52" s="171"/>
      <c r="U52" s="168" t="s">
        <v>18</v>
      </c>
      <c r="V52" s="168"/>
      <c r="W52" s="168"/>
      <c r="X52" s="168"/>
      <c r="Y52" s="168"/>
      <c r="Z52" s="169"/>
      <c r="AA52" s="170" t="s">
        <v>21</v>
      </c>
      <c r="AB52" s="171"/>
      <c r="AC52" s="178" t="s">
        <v>23</v>
      </c>
      <c r="AD52" s="168"/>
      <c r="AE52" s="168"/>
      <c r="AF52" s="169"/>
      <c r="AG52" s="178" t="s">
        <v>24</v>
      </c>
      <c r="AH52" s="168"/>
      <c r="AI52" s="168"/>
      <c r="AJ52" s="168"/>
      <c r="AK52" s="169"/>
    </row>
    <row r="53" spans="1:37" ht="5.25" customHeight="1" x14ac:dyDescent="0.2">
      <c r="A53" s="181"/>
      <c r="B53" s="181"/>
      <c r="C53" s="181"/>
      <c r="D53" s="181"/>
      <c r="E53" s="181"/>
      <c r="F53" s="181"/>
      <c r="G53" s="181"/>
      <c r="H53" s="181"/>
      <c r="I53" s="181"/>
      <c r="J53" s="114"/>
      <c r="K53" s="114"/>
      <c r="L53" s="114"/>
      <c r="M53" s="114"/>
      <c r="N53" s="114"/>
      <c r="O53" s="183"/>
      <c r="P53" s="183"/>
      <c r="Q53" s="183"/>
      <c r="R53" s="183"/>
      <c r="S53" s="183"/>
      <c r="T53" s="173"/>
      <c r="U53" s="160" t="s">
        <v>19</v>
      </c>
      <c r="V53" s="160"/>
      <c r="W53" s="160"/>
      <c r="X53" s="160"/>
      <c r="Y53" s="160"/>
      <c r="Z53" s="161"/>
      <c r="AA53" s="172"/>
      <c r="AB53" s="173"/>
      <c r="AC53" s="179"/>
      <c r="AD53" s="160"/>
      <c r="AE53" s="160"/>
      <c r="AF53" s="161"/>
      <c r="AG53" s="179"/>
      <c r="AH53" s="160"/>
      <c r="AI53" s="160"/>
      <c r="AJ53" s="160"/>
      <c r="AK53" s="161"/>
    </row>
    <row r="54" spans="1:37" ht="5.25" customHeight="1" x14ac:dyDescent="0.2">
      <c r="A54" s="181"/>
      <c r="B54" s="181"/>
      <c r="C54" s="181"/>
      <c r="D54" s="181"/>
      <c r="E54" s="181"/>
      <c r="F54" s="181"/>
      <c r="G54" s="181"/>
      <c r="H54" s="181"/>
      <c r="I54" s="181"/>
      <c r="J54" s="114"/>
      <c r="K54" s="114"/>
      <c r="L54" s="114"/>
      <c r="M54" s="114"/>
      <c r="N54" s="114"/>
      <c r="O54" s="184" t="s">
        <v>17</v>
      </c>
      <c r="P54" s="184"/>
      <c r="Q54" s="184"/>
      <c r="R54" s="184"/>
      <c r="S54" s="184"/>
      <c r="T54" s="163"/>
      <c r="U54" s="160"/>
      <c r="V54" s="160"/>
      <c r="W54" s="160"/>
      <c r="X54" s="160"/>
      <c r="Y54" s="160"/>
      <c r="Z54" s="161"/>
      <c r="AA54" s="162" t="s">
        <v>22</v>
      </c>
      <c r="AB54" s="163"/>
      <c r="AC54" s="179"/>
      <c r="AD54" s="160"/>
      <c r="AE54" s="160"/>
      <c r="AF54" s="161"/>
      <c r="AG54" s="179"/>
      <c r="AH54" s="160"/>
      <c r="AI54" s="160"/>
      <c r="AJ54" s="160"/>
      <c r="AK54" s="161"/>
    </row>
    <row r="55" spans="1:37" ht="9.75" customHeight="1" x14ac:dyDescent="0.2">
      <c r="A55" s="181"/>
      <c r="B55" s="181"/>
      <c r="C55" s="181"/>
      <c r="D55" s="181"/>
      <c r="E55" s="181"/>
      <c r="F55" s="181"/>
      <c r="G55" s="181"/>
      <c r="H55" s="181"/>
      <c r="I55" s="181"/>
      <c r="J55" s="114"/>
      <c r="K55" s="114"/>
      <c r="L55" s="114"/>
      <c r="M55" s="114"/>
      <c r="N55" s="114"/>
      <c r="O55" s="185"/>
      <c r="P55" s="185"/>
      <c r="Q55" s="185"/>
      <c r="R55" s="185"/>
      <c r="S55" s="185"/>
      <c r="T55" s="165"/>
      <c r="U55" s="166" t="s">
        <v>20</v>
      </c>
      <c r="V55" s="166"/>
      <c r="W55" s="166"/>
      <c r="X55" s="166"/>
      <c r="Y55" s="166"/>
      <c r="Z55" s="167"/>
      <c r="AA55" s="164"/>
      <c r="AB55" s="165"/>
      <c r="AC55" s="180"/>
      <c r="AD55" s="166"/>
      <c r="AE55" s="166"/>
      <c r="AF55" s="167"/>
      <c r="AG55" s="180"/>
      <c r="AH55" s="166"/>
      <c r="AI55" s="166"/>
      <c r="AJ55" s="166"/>
      <c r="AK55" s="167"/>
    </row>
    <row r="56" spans="1:37" ht="10.15" customHeight="1" x14ac:dyDescent="0.2">
      <c r="A56" s="137" t="str">
        <f>IF(Données!A31 =AS17," ",Données!A31)</f>
        <v xml:space="preserve"> </v>
      </c>
      <c r="B56" s="137"/>
      <c r="C56" s="137"/>
      <c r="D56" s="137"/>
      <c r="E56" s="137"/>
      <c r="F56" s="137"/>
      <c r="G56" s="137"/>
      <c r="H56" s="137"/>
      <c r="I56" s="137"/>
      <c r="J56" s="136"/>
      <c r="K56" s="136"/>
      <c r="L56" s="136"/>
      <c r="M56" s="136"/>
      <c r="N56" s="136"/>
      <c r="O56" s="158"/>
      <c r="P56" s="158"/>
      <c r="Q56" s="158"/>
      <c r="R56" s="158"/>
      <c r="S56" s="158"/>
      <c r="T56" s="159"/>
      <c r="U56" s="133"/>
      <c r="V56" s="134"/>
      <c r="W56" s="134"/>
      <c r="X56" s="134"/>
      <c r="Y56" s="134"/>
      <c r="Z56" s="135"/>
      <c r="AA56" s="149"/>
      <c r="AB56" s="149"/>
      <c r="AC56" s="150"/>
      <c r="AD56" s="150"/>
      <c r="AE56" s="150"/>
      <c r="AF56" s="150"/>
      <c r="AG56" s="151"/>
      <c r="AH56" s="152"/>
      <c r="AI56" s="152"/>
      <c r="AJ56" s="152"/>
      <c r="AK56" s="153"/>
    </row>
    <row r="57" spans="1:37" ht="10.15" customHeight="1" x14ac:dyDescent="0.2">
      <c r="A57" s="137" t="str">
        <f>IF(Données!A32 =AS18," ",Données!A32)</f>
        <v xml:space="preserve"> </v>
      </c>
      <c r="B57" s="137"/>
      <c r="C57" s="137"/>
      <c r="D57" s="137"/>
      <c r="E57" s="137"/>
      <c r="F57" s="137"/>
      <c r="G57" s="137"/>
      <c r="H57" s="137"/>
      <c r="I57" s="137"/>
      <c r="J57" s="136"/>
      <c r="K57" s="136"/>
      <c r="L57" s="136"/>
      <c r="M57" s="136"/>
      <c r="N57" s="136"/>
      <c r="O57" s="158"/>
      <c r="P57" s="158"/>
      <c r="Q57" s="158"/>
      <c r="R57" s="158"/>
      <c r="S57" s="158"/>
      <c r="T57" s="159"/>
      <c r="U57" s="133"/>
      <c r="V57" s="134"/>
      <c r="W57" s="134"/>
      <c r="X57" s="134"/>
      <c r="Y57" s="134"/>
      <c r="Z57" s="135"/>
      <c r="AA57" s="149"/>
      <c r="AB57" s="149"/>
      <c r="AC57" s="150"/>
      <c r="AD57" s="150"/>
      <c r="AE57" s="150"/>
      <c r="AF57" s="150"/>
      <c r="AG57" s="151"/>
      <c r="AH57" s="152"/>
      <c r="AI57" s="152"/>
      <c r="AJ57" s="152"/>
      <c r="AK57" s="153"/>
    </row>
    <row r="58" spans="1:37" ht="10.15" customHeight="1" x14ac:dyDescent="0.2">
      <c r="A58" s="137" t="str">
        <f>IF(Données!A33 =AS19," ",Données!A33)</f>
        <v xml:space="preserve"> </v>
      </c>
      <c r="B58" s="137"/>
      <c r="C58" s="137"/>
      <c r="D58" s="137"/>
      <c r="E58" s="137"/>
      <c r="F58" s="137"/>
      <c r="G58" s="137"/>
      <c r="H58" s="137"/>
      <c r="I58" s="137"/>
      <c r="J58" s="136"/>
      <c r="K58" s="136"/>
      <c r="L58" s="136"/>
      <c r="M58" s="136"/>
      <c r="N58" s="136"/>
      <c r="O58" s="158"/>
      <c r="P58" s="158"/>
      <c r="Q58" s="158"/>
      <c r="R58" s="158"/>
      <c r="S58" s="158"/>
      <c r="T58" s="159"/>
      <c r="U58" s="133"/>
      <c r="V58" s="134"/>
      <c r="W58" s="134"/>
      <c r="X58" s="134"/>
      <c r="Y58" s="134"/>
      <c r="Z58" s="135"/>
      <c r="AA58" s="149"/>
      <c r="AB58" s="149"/>
      <c r="AC58" s="150"/>
      <c r="AD58" s="150"/>
      <c r="AE58" s="150"/>
      <c r="AF58" s="150"/>
      <c r="AG58" s="151"/>
      <c r="AH58" s="152"/>
      <c r="AI58" s="152"/>
      <c r="AJ58" s="152"/>
      <c r="AK58" s="153"/>
    </row>
    <row r="59" spans="1:37" ht="10.15" customHeight="1" x14ac:dyDescent="0.2">
      <c r="A59" s="137" t="str">
        <f>IF(Données!A34 =AS20," ",Données!A34)</f>
        <v xml:space="preserve"> </v>
      </c>
      <c r="B59" s="137"/>
      <c r="C59" s="137"/>
      <c r="D59" s="137"/>
      <c r="E59" s="137"/>
      <c r="F59" s="137"/>
      <c r="G59" s="137"/>
      <c r="H59" s="137"/>
      <c r="I59" s="137"/>
      <c r="J59" s="136"/>
      <c r="K59" s="136"/>
      <c r="L59" s="136"/>
      <c r="M59" s="136"/>
      <c r="N59" s="136"/>
      <c r="O59" s="158"/>
      <c r="P59" s="158"/>
      <c r="Q59" s="158"/>
      <c r="R59" s="158"/>
      <c r="S59" s="158"/>
      <c r="T59" s="159"/>
      <c r="U59" s="133"/>
      <c r="V59" s="134"/>
      <c r="W59" s="134"/>
      <c r="X59" s="134"/>
      <c r="Y59" s="134"/>
      <c r="Z59" s="135"/>
      <c r="AA59" s="149"/>
      <c r="AB59" s="149"/>
      <c r="AC59" s="150"/>
      <c r="AD59" s="150"/>
      <c r="AE59" s="150"/>
      <c r="AF59" s="150"/>
      <c r="AG59" s="151"/>
      <c r="AH59" s="152"/>
      <c r="AI59" s="152"/>
      <c r="AJ59" s="152"/>
      <c r="AK59" s="153"/>
    </row>
    <row r="60" spans="1:37" ht="10.15" customHeight="1" x14ac:dyDescent="0.2">
      <c r="A60" s="137" t="str">
        <f>IF(Données!A35 =AS21," ",Données!A35)</f>
        <v xml:space="preserve"> </v>
      </c>
      <c r="B60" s="137"/>
      <c r="C60" s="137"/>
      <c r="D60" s="137"/>
      <c r="E60" s="137"/>
      <c r="F60" s="137"/>
      <c r="G60" s="137"/>
      <c r="H60" s="137"/>
      <c r="I60" s="137"/>
      <c r="J60" s="136"/>
      <c r="K60" s="136"/>
      <c r="L60" s="136"/>
      <c r="M60" s="136"/>
      <c r="N60" s="136"/>
      <c r="O60" s="158"/>
      <c r="P60" s="158"/>
      <c r="Q60" s="158"/>
      <c r="R60" s="158"/>
      <c r="S60" s="158"/>
      <c r="T60" s="159"/>
      <c r="U60" s="133"/>
      <c r="V60" s="134"/>
      <c r="W60" s="134"/>
      <c r="X60" s="134"/>
      <c r="Y60" s="134"/>
      <c r="Z60" s="135"/>
      <c r="AA60" s="149"/>
      <c r="AB60" s="149"/>
      <c r="AC60" s="150"/>
      <c r="AD60" s="150"/>
      <c r="AE60" s="150"/>
      <c r="AF60" s="150"/>
      <c r="AG60" s="151"/>
      <c r="AH60" s="152"/>
      <c r="AI60" s="152"/>
      <c r="AJ60" s="152"/>
      <c r="AK60" s="153"/>
    </row>
    <row r="61" spans="1:37" ht="10.15" customHeight="1" x14ac:dyDescent="0.2">
      <c r="A61" s="137" t="str">
        <f>IF(Données!A36 =AS22," ",Données!A36)</f>
        <v xml:space="preserve"> </v>
      </c>
      <c r="B61" s="137"/>
      <c r="C61" s="137"/>
      <c r="D61" s="137"/>
      <c r="E61" s="137"/>
      <c r="F61" s="137"/>
      <c r="G61" s="137"/>
      <c r="H61" s="137"/>
      <c r="I61" s="137"/>
      <c r="J61" s="136"/>
      <c r="K61" s="136"/>
      <c r="L61" s="136"/>
      <c r="M61" s="136"/>
      <c r="N61" s="136"/>
      <c r="O61" s="158"/>
      <c r="P61" s="158"/>
      <c r="Q61" s="158"/>
      <c r="R61" s="158"/>
      <c r="S61" s="158"/>
      <c r="T61" s="159"/>
      <c r="U61" s="133"/>
      <c r="V61" s="134"/>
      <c r="W61" s="134"/>
      <c r="X61" s="134"/>
      <c r="Y61" s="134"/>
      <c r="Z61" s="135"/>
      <c r="AA61" s="149"/>
      <c r="AB61" s="149"/>
      <c r="AC61" s="150"/>
      <c r="AD61" s="150"/>
      <c r="AE61" s="150"/>
      <c r="AF61" s="150"/>
      <c r="AG61" s="151"/>
      <c r="AH61" s="152"/>
      <c r="AI61" s="152"/>
      <c r="AJ61" s="152"/>
      <c r="AK61" s="153"/>
    </row>
    <row r="62" spans="1:37" ht="10.15" customHeight="1" x14ac:dyDescent="0.2">
      <c r="A62" s="137" t="str">
        <f>IF(Données!A37 =AS23," ",Données!A37)</f>
        <v xml:space="preserve"> </v>
      </c>
      <c r="B62" s="137"/>
      <c r="C62" s="137"/>
      <c r="D62" s="137"/>
      <c r="E62" s="137"/>
      <c r="F62" s="137"/>
      <c r="G62" s="137"/>
      <c r="H62" s="137"/>
      <c r="I62" s="137"/>
      <c r="J62" s="136"/>
      <c r="K62" s="136"/>
      <c r="L62" s="136"/>
      <c r="M62" s="136"/>
      <c r="N62" s="136"/>
      <c r="O62" s="158"/>
      <c r="P62" s="158"/>
      <c r="Q62" s="158"/>
      <c r="R62" s="158"/>
      <c r="S62" s="158"/>
      <c r="T62" s="159"/>
      <c r="U62" s="133"/>
      <c r="V62" s="134"/>
      <c r="W62" s="134"/>
      <c r="X62" s="134"/>
      <c r="Y62" s="134"/>
      <c r="Z62" s="135"/>
      <c r="AA62" s="149"/>
      <c r="AB62" s="149"/>
      <c r="AC62" s="150"/>
      <c r="AD62" s="150"/>
      <c r="AE62" s="150"/>
      <c r="AF62" s="150"/>
      <c r="AG62" s="151"/>
      <c r="AH62" s="152"/>
      <c r="AI62" s="152"/>
      <c r="AJ62" s="152"/>
      <c r="AK62" s="153"/>
    </row>
    <row r="63" spans="1:37" ht="10.15" customHeight="1" x14ac:dyDescent="0.2">
      <c r="A63" s="137" t="str">
        <f>IF(Données!A38 =AS24," ",Données!A38)</f>
        <v xml:space="preserve"> </v>
      </c>
      <c r="B63" s="137"/>
      <c r="C63" s="137"/>
      <c r="D63" s="137"/>
      <c r="E63" s="137"/>
      <c r="F63" s="137"/>
      <c r="G63" s="137"/>
      <c r="H63" s="137"/>
      <c r="I63" s="137"/>
      <c r="J63" s="136"/>
      <c r="K63" s="136"/>
      <c r="L63" s="136"/>
      <c r="M63" s="136"/>
      <c r="N63" s="136"/>
      <c r="O63" s="158"/>
      <c r="P63" s="158"/>
      <c r="Q63" s="158"/>
      <c r="R63" s="158"/>
      <c r="S63" s="158"/>
      <c r="T63" s="159"/>
      <c r="U63" s="133"/>
      <c r="V63" s="134"/>
      <c r="W63" s="134"/>
      <c r="X63" s="134"/>
      <c r="Y63" s="134"/>
      <c r="Z63" s="135"/>
      <c r="AA63" s="149"/>
      <c r="AB63" s="149"/>
      <c r="AC63" s="150"/>
      <c r="AD63" s="150"/>
      <c r="AE63" s="150"/>
      <c r="AF63" s="150"/>
      <c r="AG63" s="151"/>
      <c r="AH63" s="152"/>
      <c r="AI63" s="152"/>
      <c r="AJ63" s="152"/>
      <c r="AK63" s="153"/>
    </row>
    <row r="64" spans="1:37" ht="10.15" customHeight="1" x14ac:dyDescent="0.2">
      <c r="A64" s="137" t="str">
        <f>IF(Données!A39 =AS25," ",Données!A39)</f>
        <v xml:space="preserve"> </v>
      </c>
      <c r="B64" s="137"/>
      <c r="C64" s="137"/>
      <c r="D64" s="137"/>
      <c r="E64" s="137"/>
      <c r="F64" s="137"/>
      <c r="G64" s="137"/>
      <c r="H64" s="137"/>
      <c r="I64" s="137"/>
      <c r="J64" s="136"/>
      <c r="K64" s="136"/>
      <c r="L64" s="136"/>
      <c r="M64" s="136"/>
      <c r="N64" s="136"/>
      <c r="O64" s="158"/>
      <c r="P64" s="158"/>
      <c r="Q64" s="158"/>
      <c r="R64" s="158"/>
      <c r="S64" s="158"/>
      <c r="T64" s="159"/>
      <c r="U64" s="133"/>
      <c r="V64" s="134"/>
      <c r="W64" s="134"/>
      <c r="X64" s="134"/>
      <c r="Y64" s="134"/>
      <c r="Z64" s="135"/>
      <c r="AA64" s="149"/>
      <c r="AB64" s="149"/>
      <c r="AC64" s="150"/>
      <c r="AD64" s="150"/>
      <c r="AE64" s="150"/>
      <c r="AF64" s="150"/>
      <c r="AG64" s="151"/>
      <c r="AH64" s="152"/>
      <c r="AI64" s="152"/>
      <c r="AJ64" s="152"/>
      <c r="AK64" s="153"/>
    </row>
    <row r="65" spans="1:37" ht="10.15" customHeight="1" x14ac:dyDescent="0.2">
      <c r="A65" s="137" t="str">
        <f>IF(Données!A40 =AS26," ",Données!A40)</f>
        <v xml:space="preserve"> </v>
      </c>
      <c r="B65" s="137"/>
      <c r="C65" s="137"/>
      <c r="D65" s="137"/>
      <c r="E65" s="137"/>
      <c r="F65" s="137"/>
      <c r="G65" s="137"/>
      <c r="H65" s="137"/>
      <c r="I65" s="137"/>
      <c r="J65" s="136"/>
      <c r="K65" s="136"/>
      <c r="L65" s="136"/>
      <c r="M65" s="136"/>
      <c r="N65" s="136"/>
      <c r="O65" s="158"/>
      <c r="P65" s="158"/>
      <c r="Q65" s="158"/>
      <c r="R65" s="158"/>
      <c r="S65" s="158"/>
      <c r="T65" s="159"/>
      <c r="U65" s="133"/>
      <c r="V65" s="134"/>
      <c r="W65" s="134"/>
      <c r="X65" s="134"/>
      <c r="Y65" s="134"/>
      <c r="Z65" s="135"/>
      <c r="AA65" s="149"/>
      <c r="AB65" s="149"/>
      <c r="AC65" s="150"/>
      <c r="AD65" s="150"/>
      <c r="AE65" s="150"/>
      <c r="AF65" s="150"/>
      <c r="AG65" s="151"/>
      <c r="AH65" s="152"/>
      <c r="AI65" s="152"/>
      <c r="AJ65" s="152"/>
      <c r="AK65" s="153"/>
    </row>
    <row r="66" spans="1:37" ht="10.15" customHeight="1" x14ac:dyDescent="0.2">
      <c r="A66" s="137" t="str">
        <f>IF(Données!A41 =AS27," ",Données!A41)</f>
        <v xml:space="preserve"> </v>
      </c>
      <c r="B66" s="137"/>
      <c r="C66" s="137"/>
      <c r="D66" s="137"/>
      <c r="E66" s="137"/>
      <c r="F66" s="137"/>
      <c r="G66" s="137"/>
      <c r="H66" s="137"/>
      <c r="I66" s="137"/>
      <c r="J66" s="136"/>
      <c r="K66" s="136"/>
      <c r="L66" s="136"/>
      <c r="M66" s="136"/>
      <c r="N66" s="136"/>
      <c r="O66" s="158"/>
      <c r="P66" s="158"/>
      <c r="Q66" s="158"/>
      <c r="R66" s="158"/>
      <c r="S66" s="158"/>
      <c r="T66" s="159"/>
      <c r="U66" s="133"/>
      <c r="V66" s="134"/>
      <c r="W66" s="134"/>
      <c r="X66" s="134"/>
      <c r="Y66" s="134"/>
      <c r="Z66" s="135"/>
      <c r="AA66" s="149"/>
      <c r="AB66" s="149"/>
      <c r="AC66" s="150"/>
      <c r="AD66" s="150"/>
      <c r="AE66" s="150"/>
      <c r="AF66" s="150"/>
      <c r="AG66" s="151"/>
      <c r="AH66" s="152"/>
      <c r="AI66" s="152"/>
      <c r="AJ66" s="152"/>
      <c r="AK66" s="153"/>
    </row>
    <row r="67" spans="1:37" ht="10.15" customHeight="1" x14ac:dyDescent="0.2">
      <c r="A67" s="137" t="str">
        <f>IF(Données!A42 =AS28," ",Données!A42)</f>
        <v xml:space="preserve"> </v>
      </c>
      <c r="B67" s="137"/>
      <c r="C67" s="137"/>
      <c r="D67" s="137"/>
      <c r="E67" s="137"/>
      <c r="F67" s="137"/>
      <c r="G67" s="137"/>
      <c r="H67" s="137"/>
      <c r="I67" s="137"/>
      <c r="J67" s="136"/>
      <c r="K67" s="136"/>
      <c r="L67" s="136"/>
      <c r="M67" s="136"/>
      <c r="N67" s="136"/>
      <c r="O67" s="158"/>
      <c r="P67" s="158"/>
      <c r="Q67" s="158"/>
      <c r="R67" s="158"/>
      <c r="S67" s="158"/>
      <c r="T67" s="159"/>
      <c r="U67" s="133"/>
      <c r="V67" s="134"/>
      <c r="W67" s="134"/>
      <c r="X67" s="134"/>
      <c r="Y67" s="134"/>
      <c r="Z67" s="135"/>
      <c r="AA67" s="149"/>
      <c r="AB67" s="149"/>
      <c r="AC67" s="150"/>
      <c r="AD67" s="150"/>
      <c r="AE67" s="150"/>
      <c r="AF67" s="150"/>
      <c r="AG67" s="151"/>
      <c r="AH67" s="152"/>
      <c r="AI67" s="152"/>
      <c r="AJ67" s="152"/>
      <c r="AK67" s="153"/>
    </row>
    <row r="68" spans="1:37" ht="10.15" customHeight="1" x14ac:dyDescent="0.2">
      <c r="A68" s="137" t="str">
        <f>IF(Données!A43 =AS29," ",Données!A43)</f>
        <v xml:space="preserve"> </v>
      </c>
      <c r="B68" s="137"/>
      <c r="C68" s="137"/>
      <c r="D68" s="137"/>
      <c r="E68" s="137"/>
      <c r="F68" s="137"/>
      <c r="G68" s="137"/>
      <c r="H68" s="137"/>
      <c r="I68" s="137"/>
      <c r="J68" s="136"/>
      <c r="K68" s="136"/>
      <c r="L68" s="136"/>
      <c r="M68" s="136"/>
      <c r="N68" s="136"/>
      <c r="O68" s="158"/>
      <c r="P68" s="158"/>
      <c r="Q68" s="158"/>
      <c r="R68" s="158"/>
      <c r="S68" s="158"/>
      <c r="T68" s="159"/>
      <c r="U68" s="133"/>
      <c r="V68" s="134"/>
      <c r="W68" s="134"/>
      <c r="X68" s="134"/>
      <c r="Y68" s="134"/>
      <c r="Z68" s="135"/>
      <c r="AA68" s="149"/>
      <c r="AB68" s="149"/>
      <c r="AC68" s="150"/>
      <c r="AD68" s="150"/>
      <c r="AE68" s="150"/>
      <c r="AF68" s="150"/>
      <c r="AG68" s="151"/>
      <c r="AH68" s="152"/>
      <c r="AI68" s="152"/>
      <c r="AJ68" s="152"/>
      <c r="AK68" s="153"/>
    </row>
    <row r="69" spans="1:37" ht="10.15" customHeight="1" x14ac:dyDescent="0.2">
      <c r="A69" s="137" t="str">
        <f>IF(Données!A44 =AS30," ",Données!A44)</f>
        <v xml:space="preserve"> </v>
      </c>
      <c r="B69" s="137"/>
      <c r="C69" s="137"/>
      <c r="D69" s="137"/>
      <c r="E69" s="137"/>
      <c r="F69" s="137"/>
      <c r="G69" s="137"/>
      <c r="H69" s="137"/>
      <c r="I69" s="137"/>
      <c r="J69" s="136"/>
      <c r="K69" s="136"/>
      <c r="L69" s="136"/>
      <c r="M69" s="136"/>
      <c r="N69" s="136"/>
      <c r="O69" s="158"/>
      <c r="P69" s="158"/>
      <c r="Q69" s="158"/>
      <c r="R69" s="158"/>
      <c r="S69" s="158"/>
      <c r="T69" s="159"/>
      <c r="U69" s="133"/>
      <c r="V69" s="134"/>
      <c r="W69" s="134"/>
      <c r="X69" s="134"/>
      <c r="Y69" s="134"/>
      <c r="Z69" s="135"/>
      <c r="AA69" s="149"/>
      <c r="AB69" s="149"/>
      <c r="AC69" s="150"/>
      <c r="AD69" s="150"/>
      <c r="AE69" s="150"/>
      <c r="AF69" s="150"/>
      <c r="AG69" s="151"/>
      <c r="AH69" s="152"/>
      <c r="AI69" s="152"/>
      <c r="AJ69" s="152"/>
      <c r="AK69" s="153"/>
    </row>
    <row r="70" spans="1:37" ht="10.15" customHeight="1" x14ac:dyDescent="0.2">
      <c r="A70" s="137" t="str">
        <f>IF(Données!A45 =AS31," ",Données!A45)</f>
        <v xml:space="preserve"> </v>
      </c>
      <c r="B70" s="137"/>
      <c r="C70" s="137"/>
      <c r="D70" s="137"/>
      <c r="E70" s="137"/>
      <c r="F70" s="137"/>
      <c r="G70" s="137"/>
      <c r="H70" s="137"/>
      <c r="I70" s="137"/>
      <c r="J70" s="136"/>
      <c r="K70" s="136"/>
      <c r="L70" s="136"/>
      <c r="M70" s="136"/>
      <c r="N70" s="136"/>
      <c r="O70" s="158"/>
      <c r="P70" s="158"/>
      <c r="Q70" s="158"/>
      <c r="R70" s="158"/>
      <c r="S70" s="158"/>
      <c r="T70" s="159"/>
      <c r="U70" s="133"/>
      <c r="V70" s="134"/>
      <c r="W70" s="134"/>
      <c r="X70" s="134"/>
      <c r="Y70" s="134"/>
      <c r="Z70" s="135"/>
      <c r="AA70" s="149"/>
      <c r="AB70" s="149"/>
      <c r="AC70" s="150"/>
      <c r="AD70" s="150"/>
      <c r="AE70" s="150"/>
      <c r="AF70" s="150"/>
      <c r="AG70" s="151"/>
      <c r="AH70" s="152"/>
      <c r="AI70" s="152"/>
      <c r="AJ70" s="152"/>
      <c r="AK70" s="153"/>
    </row>
    <row r="71" spans="1:37" ht="10.15" customHeight="1" x14ac:dyDescent="0.2">
      <c r="A71" s="137" t="str">
        <f>IF(Données!A46 =AS32," ",Données!A46)</f>
        <v xml:space="preserve"> </v>
      </c>
      <c r="B71" s="137"/>
      <c r="C71" s="137"/>
      <c r="D71" s="137"/>
      <c r="E71" s="137"/>
      <c r="F71" s="137"/>
      <c r="G71" s="137"/>
      <c r="H71" s="137"/>
      <c r="I71" s="137"/>
      <c r="J71" s="136"/>
      <c r="K71" s="136"/>
      <c r="L71" s="136"/>
      <c r="M71" s="136"/>
      <c r="N71" s="136"/>
      <c r="O71" s="158"/>
      <c r="P71" s="158"/>
      <c r="Q71" s="158"/>
      <c r="R71" s="158"/>
      <c r="S71" s="158"/>
      <c r="T71" s="159"/>
      <c r="U71" s="133"/>
      <c r="V71" s="134"/>
      <c r="W71" s="134"/>
      <c r="X71" s="134"/>
      <c r="Y71" s="134"/>
      <c r="Z71" s="135"/>
      <c r="AA71" s="149"/>
      <c r="AB71" s="149"/>
      <c r="AC71" s="150"/>
      <c r="AD71" s="150"/>
      <c r="AE71" s="150"/>
      <c r="AF71" s="150"/>
      <c r="AG71" s="151"/>
      <c r="AH71" s="152"/>
      <c r="AI71" s="152"/>
      <c r="AJ71" s="152"/>
      <c r="AK71" s="153"/>
    </row>
    <row r="72" spans="1:37" ht="10.15" customHeight="1" x14ac:dyDescent="0.2">
      <c r="A72" s="137" t="str">
        <f>IF(Données!A47 =AS33," ",Données!A47)</f>
        <v xml:space="preserve"> </v>
      </c>
      <c r="B72" s="137"/>
      <c r="C72" s="137"/>
      <c r="D72" s="137"/>
      <c r="E72" s="137"/>
      <c r="F72" s="137"/>
      <c r="G72" s="137"/>
      <c r="H72" s="137"/>
      <c r="I72" s="137"/>
      <c r="J72" s="136"/>
      <c r="K72" s="136"/>
      <c r="L72" s="136"/>
      <c r="M72" s="136"/>
      <c r="N72" s="136"/>
      <c r="O72" s="158"/>
      <c r="P72" s="158"/>
      <c r="Q72" s="158"/>
      <c r="R72" s="158"/>
      <c r="S72" s="158"/>
      <c r="T72" s="159"/>
      <c r="U72" s="133"/>
      <c r="V72" s="134"/>
      <c r="W72" s="134"/>
      <c r="X72" s="134"/>
      <c r="Y72" s="134"/>
      <c r="Z72" s="135"/>
      <c r="AA72" s="149"/>
      <c r="AB72" s="149"/>
      <c r="AC72" s="150"/>
      <c r="AD72" s="150"/>
      <c r="AE72" s="150"/>
      <c r="AF72" s="150"/>
      <c r="AG72" s="151"/>
      <c r="AH72" s="152"/>
      <c r="AI72" s="152"/>
      <c r="AJ72" s="152"/>
      <c r="AK72" s="153"/>
    </row>
    <row r="73" spans="1:37" ht="10.15" customHeight="1" x14ac:dyDescent="0.2">
      <c r="A73" s="137" t="str">
        <f>IF(Données!A48 =AS34," ",Données!A48)</f>
        <v xml:space="preserve"> </v>
      </c>
      <c r="B73" s="137"/>
      <c r="C73" s="137"/>
      <c r="D73" s="137"/>
      <c r="E73" s="137"/>
      <c r="F73" s="137"/>
      <c r="G73" s="137"/>
      <c r="H73" s="137"/>
      <c r="I73" s="137"/>
      <c r="J73" s="136"/>
      <c r="K73" s="136"/>
      <c r="L73" s="136"/>
      <c r="M73" s="136"/>
      <c r="N73" s="136"/>
      <c r="O73" s="158"/>
      <c r="P73" s="158"/>
      <c r="Q73" s="158"/>
      <c r="R73" s="158"/>
      <c r="S73" s="158"/>
      <c r="T73" s="159"/>
      <c r="U73" s="133"/>
      <c r="V73" s="134"/>
      <c r="W73" s="134"/>
      <c r="X73" s="134"/>
      <c r="Y73" s="134"/>
      <c r="Z73" s="135"/>
      <c r="AA73" s="149"/>
      <c r="AB73" s="149"/>
      <c r="AC73" s="150"/>
      <c r="AD73" s="150"/>
      <c r="AE73" s="150"/>
      <c r="AF73" s="150"/>
      <c r="AG73" s="151"/>
      <c r="AH73" s="152"/>
      <c r="AI73" s="152"/>
      <c r="AJ73" s="152"/>
      <c r="AK73" s="153"/>
    </row>
    <row r="74" spans="1:37" ht="10.15" customHeight="1" x14ac:dyDescent="0.2">
      <c r="A74" s="137" t="str">
        <f>IF(Données!A49 =AS35," ",Données!A49)</f>
        <v xml:space="preserve"> </v>
      </c>
      <c r="B74" s="137"/>
      <c r="C74" s="137"/>
      <c r="D74" s="137"/>
      <c r="E74" s="137"/>
      <c r="F74" s="137"/>
      <c r="G74" s="137"/>
      <c r="H74" s="137"/>
      <c r="I74" s="137"/>
      <c r="J74" s="136"/>
      <c r="K74" s="136"/>
      <c r="L74" s="136"/>
      <c r="M74" s="136"/>
      <c r="N74" s="136"/>
      <c r="O74" s="158"/>
      <c r="P74" s="158"/>
      <c r="Q74" s="158"/>
      <c r="R74" s="158"/>
      <c r="S74" s="158"/>
      <c r="T74" s="159"/>
      <c r="U74" s="133"/>
      <c r="V74" s="134"/>
      <c r="W74" s="134"/>
      <c r="X74" s="134"/>
      <c r="Y74" s="134"/>
      <c r="Z74" s="135"/>
      <c r="AA74" s="149"/>
      <c r="AB74" s="149"/>
      <c r="AC74" s="150"/>
      <c r="AD74" s="150"/>
      <c r="AE74" s="150"/>
      <c r="AF74" s="150"/>
      <c r="AG74" s="151"/>
      <c r="AH74" s="152"/>
      <c r="AI74" s="152"/>
      <c r="AJ74" s="152"/>
      <c r="AK74" s="153"/>
    </row>
    <row r="75" spans="1:37" ht="10.15" customHeight="1" x14ac:dyDescent="0.2">
      <c r="A75" s="137" t="str">
        <f>IF(Données!A50 =AS36," ",Données!A50)</f>
        <v xml:space="preserve"> </v>
      </c>
      <c r="B75" s="137"/>
      <c r="C75" s="137"/>
      <c r="D75" s="137"/>
      <c r="E75" s="137"/>
      <c r="F75" s="137"/>
      <c r="G75" s="137"/>
      <c r="H75" s="137"/>
      <c r="I75" s="137"/>
      <c r="J75" s="136"/>
      <c r="K75" s="136"/>
      <c r="L75" s="136"/>
      <c r="M75" s="136"/>
      <c r="N75" s="136"/>
      <c r="O75" s="158"/>
      <c r="P75" s="158"/>
      <c r="Q75" s="158"/>
      <c r="R75" s="158"/>
      <c r="S75" s="158"/>
      <c r="T75" s="159"/>
      <c r="U75" s="133"/>
      <c r="V75" s="134"/>
      <c r="W75" s="134"/>
      <c r="X75" s="134"/>
      <c r="Y75" s="134"/>
      <c r="Z75" s="135"/>
      <c r="AA75" s="149"/>
      <c r="AB75" s="149"/>
      <c r="AC75" s="150"/>
      <c r="AD75" s="150"/>
      <c r="AE75" s="150"/>
      <c r="AF75" s="150"/>
      <c r="AG75" s="151"/>
      <c r="AH75" s="152"/>
      <c r="AI75" s="152"/>
      <c r="AJ75" s="152"/>
      <c r="AK75" s="153"/>
    </row>
    <row r="76" spans="1:37" ht="10.15" customHeight="1" x14ac:dyDescent="0.2">
      <c r="A76" s="137" t="str">
        <f>IF(Données!A51 =AS37," ",Données!A51)</f>
        <v xml:space="preserve"> </v>
      </c>
      <c r="B76" s="137"/>
      <c r="C76" s="137"/>
      <c r="D76" s="137"/>
      <c r="E76" s="137"/>
      <c r="F76" s="137"/>
      <c r="G76" s="137"/>
      <c r="H76" s="137"/>
      <c r="I76" s="137"/>
      <c r="J76" s="136"/>
      <c r="K76" s="136"/>
      <c r="L76" s="136"/>
      <c r="M76" s="136"/>
      <c r="N76" s="136"/>
      <c r="O76" s="158"/>
      <c r="P76" s="158"/>
      <c r="Q76" s="158"/>
      <c r="R76" s="158"/>
      <c r="S76" s="158"/>
      <c r="T76" s="159"/>
      <c r="U76" s="133"/>
      <c r="V76" s="134"/>
      <c r="W76" s="134"/>
      <c r="X76" s="134"/>
      <c r="Y76" s="134"/>
      <c r="Z76" s="135"/>
      <c r="AA76" s="149"/>
      <c r="AB76" s="149"/>
      <c r="AC76" s="150"/>
      <c r="AD76" s="150"/>
      <c r="AE76" s="150"/>
      <c r="AF76" s="150"/>
      <c r="AG76" s="151"/>
      <c r="AH76" s="152"/>
      <c r="AI76" s="152"/>
      <c r="AJ76" s="152"/>
      <c r="AK76" s="153"/>
    </row>
    <row r="77" spans="1:37" ht="10.15" customHeight="1" x14ac:dyDescent="0.2">
      <c r="A77" s="137" t="str">
        <f>IF(Données!A52 =AS38," ",Données!A52)</f>
        <v xml:space="preserve"> </v>
      </c>
      <c r="B77" s="137"/>
      <c r="C77" s="137"/>
      <c r="D77" s="137"/>
      <c r="E77" s="137"/>
      <c r="F77" s="137"/>
      <c r="G77" s="137"/>
      <c r="H77" s="137"/>
      <c r="I77" s="137"/>
      <c r="J77" s="136"/>
      <c r="K77" s="136"/>
      <c r="L77" s="136"/>
      <c r="M77" s="136"/>
      <c r="N77" s="136"/>
      <c r="O77" s="158"/>
      <c r="P77" s="158"/>
      <c r="Q77" s="158"/>
      <c r="R77" s="158"/>
      <c r="S77" s="158"/>
      <c r="T77" s="159"/>
      <c r="U77" s="133"/>
      <c r="V77" s="134"/>
      <c r="W77" s="134"/>
      <c r="X77" s="134"/>
      <c r="Y77" s="134"/>
      <c r="Z77" s="135"/>
      <c r="AA77" s="149"/>
      <c r="AB77" s="149"/>
      <c r="AC77" s="150"/>
      <c r="AD77" s="150"/>
      <c r="AE77" s="150"/>
      <c r="AF77" s="150"/>
      <c r="AG77" s="151"/>
      <c r="AH77" s="152"/>
      <c r="AI77" s="152"/>
      <c r="AJ77" s="152"/>
      <c r="AK77" s="153"/>
    </row>
    <row r="78" spans="1:37" ht="10.15" customHeight="1" x14ac:dyDescent="0.2">
      <c r="A78" s="137" t="str">
        <f>IF(Données!A53 =AS39," ",Données!A53)</f>
        <v xml:space="preserve"> </v>
      </c>
      <c r="B78" s="137"/>
      <c r="C78" s="137"/>
      <c r="D78" s="137"/>
      <c r="E78" s="137"/>
      <c r="F78" s="137"/>
      <c r="G78" s="137"/>
      <c r="H78" s="137"/>
      <c r="I78" s="137"/>
      <c r="J78" s="136"/>
      <c r="K78" s="136"/>
      <c r="L78" s="136"/>
      <c r="M78" s="136"/>
      <c r="N78" s="136"/>
      <c r="O78" s="158"/>
      <c r="P78" s="158"/>
      <c r="Q78" s="158"/>
      <c r="R78" s="158"/>
      <c r="S78" s="158"/>
      <c r="T78" s="159"/>
      <c r="U78" s="133"/>
      <c r="V78" s="134"/>
      <c r="W78" s="134"/>
      <c r="X78" s="134"/>
      <c r="Y78" s="134"/>
      <c r="Z78" s="135"/>
      <c r="AA78" s="149"/>
      <c r="AB78" s="149"/>
      <c r="AC78" s="150"/>
      <c r="AD78" s="150"/>
      <c r="AE78" s="150"/>
      <c r="AF78" s="150"/>
      <c r="AG78" s="151"/>
      <c r="AH78" s="152"/>
      <c r="AI78" s="152"/>
      <c r="AJ78" s="152"/>
      <c r="AK78" s="153"/>
    </row>
    <row r="79" spans="1:37" ht="10.15" customHeight="1" x14ac:dyDescent="0.2">
      <c r="A79" s="137" t="str">
        <f>IF(Données!A54 =AS40," ",Données!A54)</f>
        <v xml:space="preserve"> </v>
      </c>
      <c r="B79" s="137"/>
      <c r="C79" s="137"/>
      <c r="D79" s="137"/>
      <c r="E79" s="137"/>
      <c r="F79" s="137"/>
      <c r="G79" s="137"/>
      <c r="H79" s="137"/>
      <c r="I79" s="137"/>
      <c r="J79" s="136"/>
      <c r="K79" s="136"/>
      <c r="L79" s="136"/>
      <c r="M79" s="136"/>
      <c r="N79" s="136"/>
      <c r="O79" s="158"/>
      <c r="P79" s="158"/>
      <c r="Q79" s="158"/>
      <c r="R79" s="158"/>
      <c r="S79" s="158"/>
      <c r="T79" s="159"/>
      <c r="U79" s="133"/>
      <c r="V79" s="134"/>
      <c r="W79" s="134"/>
      <c r="X79" s="134"/>
      <c r="Y79" s="134"/>
      <c r="Z79" s="135"/>
      <c r="AA79" s="149"/>
      <c r="AB79" s="149"/>
      <c r="AC79" s="150"/>
      <c r="AD79" s="150"/>
      <c r="AE79" s="150"/>
      <c r="AF79" s="150"/>
      <c r="AG79" s="151"/>
      <c r="AH79" s="152"/>
      <c r="AI79" s="152"/>
      <c r="AJ79" s="152"/>
      <c r="AK79" s="153"/>
    </row>
    <row r="80" spans="1:37" ht="10.15" customHeight="1" x14ac:dyDescent="0.2">
      <c r="A80" s="43"/>
      <c r="B80" s="43"/>
      <c r="C80" s="43"/>
      <c r="D80" s="43"/>
      <c r="E80" s="43"/>
      <c r="F80" s="43"/>
      <c r="G80" s="43"/>
      <c r="H80" s="43"/>
      <c r="I80" s="44"/>
      <c r="J80" s="44"/>
      <c r="K80" s="44"/>
      <c r="L80" s="44"/>
      <c r="M80" s="44"/>
      <c r="N80" s="45"/>
      <c r="O80" s="45"/>
      <c r="P80" s="45"/>
      <c r="Q80" s="45"/>
      <c r="R80" s="45"/>
      <c r="S80" s="45"/>
      <c r="T80" s="45"/>
      <c r="U80" s="44"/>
      <c r="V80" s="44"/>
      <c r="W80" s="44"/>
      <c r="X80" s="44"/>
      <c r="Y80" s="44"/>
      <c r="Z80" s="44"/>
      <c r="AA80" s="46"/>
      <c r="AB80" s="46"/>
      <c r="AC80" s="47"/>
      <c r="AD80" s="47"/>
      <c r="AE80" s="47"/>
      <c r="AF80" s="47"/>
      <c r="AG80" s="47"/>
      <c r="AH80" s="47"/>
      <c r="AI80" s="47"/>
      <c r="AJ80" s="47"/>
      <c r="AK80" s="47"/>
    </row>
    <row r="81" spans="1:60" ht="10.15" customHeight="1" x14ac:dyDescent="0.2">
      <c r="A81" s="48"/>
      <c r="B81" s="48"/>
      <c r="C81" s="48"/>
      <c r="D81" s="48"/>
      <c r="E81" s="48"/>
      <c r="F81" s="48"/>
      <c r="G81" s="48"/>
      <c r="H81" s="48"/>
      <c r="I81" s="49"/>
      <c r="J81" s="49"/>
      <c r="K81" s="49"/>
      <c r="L81" s="49"/>
      <c r="M81" s="49"/>
      <c r="N81" s="50"/>
      <c r="O81" s="50"/>
      <c r="P81" s="50"/>
      <c r="Q81" s="50"/>
      <c r="R81" s="50"/>
      <c r="S81" s="50"/>
      <c r="T81" s="50"/>
      <c r="U81" s="49"/>
      <c r="V81" s="49"/>
      <c r="W81" s="49"/>
      <c r="X81" s="49"/>
      <c r="Y81" s="49"/>
      <c r="Z81" s="49"/>
      <c r="AA81" s="51"/>
      <c r="AB81" s="51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60" ht="15" customHeight="1" x14ac:dyDescent="0.25">
      <c r="A82" s="155" t="s">
        <v>27</v>
      </c>
      <c r="B82" s="156"/>
      <c r="C82" s="156"/>
      <c r="D82" s="156"/>
      <c r="E82" s="156"/>
      <c r="F82" s="156"/>
      <c r="G82" s="156"/>
      <c r="H82" s="157"/>
      <c r="I82" s="155" t="s">
        <v>28</v>
      </c>
      <c r="J82" s="156"/>
      <c r="K82" s="156"/>
      <c r="L82" s="156"/>
      <c r="M82" s="156"/>
      <c r="N82" s="156"/>
      <c r="O82" s="157"/>
      <c r="P82" s="154" t="s">
        <v>29</v>
      </c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 t="s">
        <v>28</v>
      </c>
      <c r="AE82" s="154"/>
      <c r="AF82" s="154"/>
      <c r="AG82" s="154"/>
      <c r="AH82" s="154"/>
      <c r="AI82" s="154"/>
      <c r="AJ82" s="154"/>
      <c r="AK82" s="154"/>
      <c r="BG82" s="37" t="s">
        <v>190</v>
      </c>
      <c r="BH82" s="37" t="s">
        <v>218</v>
      </c>
    </row>
    <row r="83" spans="1:60" ht="10.5" customHeight="1" x14ac:dyDescent="0.25">
      <c r="A83" s="144"/>
      <c r="B83" s="145"/>
      <c r="C83" s="145"/>
      <c r="D83" s="145"/>
      <c r="E83" s="145"/>
      <c r="F83" s="145"/>
      <c r="G83" s="145"/>
      <c r="H83" s="146"/>
      <c r="I83" s="147"/>
      <c r="J83" s="148"/>
      <c r="K83" s="148"/>
      <c r="L83" s="148"/>
      <c r="M83" s="148"/>
      <c r="N83" s="145" t="str">
        <f>IF(ISERROR(VLOOKUP(A83,BG82:BH148,2,FALSE))," ",VLOOKUP(A83,BG82:BH148,2,FALSE))</f>
        <v xml:space="preserve"> </v>
      </c>
      <c r="O83" s="146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47"/>
      <c r="AE83" s="148"/>
      <c r="AF83" s="148"/>
      <c r="AG83" s="148"/>
      <c r="AH83" s="145" t="str">
        <f t="shared" ref="AH83:AH89" si="3">IF(ISERROR(VLOOKUP(P83,BG82:BH122,2,FALSE))," ",VLOOKUP(P83,BG82:BH122,2,FALSE))</f>
        <v xml:space="preserve"> </v>
      </c>
      <c r="AI83" s="145"/>
      <c r="AJ83" s="145"/>
      <c r="AK83" s="146"/>
      <c r="BG83" s="37" t="s">
        <v>275</v>
      </c>
      <c r="BH83" s="37" t="s">
        <v>222</v>
      </c>
    </row>
    <row r="84" spans="1:60" ht="10.5" customHeight="1" x14ac:dyDescent="0.25">
      <c r="A84" s="144"/>
      <c r="B84" s="145"/>
      <c r="C84" s="145"/>
      <c r="D84" s="145"/>
      <c r="E84" s="145"/>
      <c r="F84" s="145"/>
      <c r="G84" s="145"/>
      <c r="H84" s="146"/>
      <c r="I84" s="147"/>
      <c r="J84" s="148"/>
      <c r="K84" s="148"/>
      <c r="L84" s="148"/>
      <c r="M84" s="148"/>
      <c r="N84" s="145" t="str">
        <f t="shared" ref="N84:N101" si="4">IF(ISERROR(VLOOKUP(A84,BG83:BH149,2,FALSE))," ",VLOOKUP(A84,BG83:BH149,2,FALSE))</f>
        <v xml:space="preserve"> </v>
      </c>
      <c r="O84" s="146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47"/>
      <c r="AE84" s="148"/>
      <c r="AF84" s="148"/>
      <c r="AG84" s="148"/>
      <c r="AH84" s="145" t="str">
        <f t="shared" si="3"/>
        <v xml:space="preserve"> </v>
      </c>
      <c r="AI84" s="145"/>
      <c r="AJ84" s="145"/>
      <c r="AK84" s="146"/>
      <c r="BG84" s="37" t="s">
        <v>281</v>
      </c>
      <c r="BH84" s="37" t="s">
        <v>219</v>
      </c>
    </row>
    <row r="85" spans="1:60" ht="10.5" customHeight="1" x14ac:dyDescent="0.25">
      <c r="A85" s="144"/>
      <c r="B85" s="145"/>
      <c r="C85" s="145"/>
      <c r="D85" s="145"/>
      <c r="E85" s="145"/>
      <c r="F85" s="145"/>
      <c r="G85" s="145"/>
      <c r="H85" s="146"/>
      <c r="I85" s="147"/>
      <c r="J85" s="148"/>
      <c r="K85" s="148"/>
      <c r="L85" s="148"/>
      <c r="M85" s="148"/>
      <c r="N85" s="145" t="str">
        <f t="shared" si="4"/>
        <v xml:space="preserve"> </v>
      </c>
      <c r="O85" s="146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47"/>
      <c r="AE85" s="148"/>
      <c r="AF85" s="148"/>
      <c r="AG85" s="148"/>
      <c r="AH85" s="145" t="str">
        <f t="shared" si="3"/>
        <v xml:space="preserve"> </v>
      </c>
      <c r="AI85" s="145"/>
      <c r="AJ85" s="145"/>
      <c r="AK85" s="146"/>
      <c r="BG85" s="37" t="s">
        <v>276</v>
      </c>
      <c r="BH85" s="37" t="s">
        <v>218</v>
      </c>
    </row>
    <row r="86" spans="1:60" ht="10.5" customHeight="1" x14ac:dyDescent="0.25">
      <c r="A86" s="144"/>
      <c r="B86" s="145"/>
      <c r="C86" s="145"/>
      <c r="D86" s="145"/>
      <c r="E86" s="145"/>
      <c r="F86" s="145"/>
      <c r="G86" s="145"/>
      <c r="H86" s="146"/>
      <c r="I86" s="147"/>
      <c r="J86" s="148"/>
      <c r="K86" s="148"/>
      <c r="L86" s="148"/>
      <c r="M86" s="148"/>
      <c r="N86" s="145" t="str">
        <f t="shared" si="4"/>
        <v xml:space="preserve"> </v>
      </c>
      <c r="O86" s="146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47"/>
      <c r="AE86" s="148"/>
      <c r="AF86" s="148"/>
      <c r="AG86" s="148"/>
      <c r="AH86" s="145" t="str">
        <f t="shared" si="3"/>
        <v xml:space="preserve"> </v>
      </c>
      <c r="AI86" s="145"/>
      <c r="AJ86" s="145"/>
      <c r="AK86" s="146"/>
      <c r="BG86" s="37" t="s">
        <v>277</v>
      </c>
      <c r="BH86" s="37" t="s">
        <v>218</v>
      </c>
    </row>
    <row r="87" spans="1:60" ht="10.5" customHeight="1" x14ac:dyDescent="0.25">
      <c r="A87" s="144"/>
      <c r="B87" s="145"/>
      <c r="C87" s="145"/>
      <c r="D87" s="145"/>
      <c r="E87" s="145"/>
      <c r="F87" s="145"/>
      <c r="G87" s="145"/>
      <c r="H87" s="146"/>
      <c r="I87" s="147"/>
      <c r="J87" s="148"/>
      <c r="K87" s="148"/>
      <c r="L87" s="148"/>
      <c r="M87" s="148"/>
      <c r="N87" s="145" t="str">
        <f t="shared" si="4"/>
        <v xml:space="preserve"> </v>
      </c>
      <c r="O87" s="146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47"/>
      <c r="AE87" s="148"/>
      <c r="AF87" s="148"/>
      <c r="AG87" s="148"/>
      <c r="AH87" s="145" t="str">
        <f t="shared" si="3"/>
        <v xml:space="preserve"> </v>
      </c>
      <c r="AI87" s="145"/>
      <c r="AJ87" s="145"/>
      <c r="AK87" s="146"/>
      <c r="BG87" s="37" t="s">
        <v>186</v>
      </c>
      <c r="BH87" s="37" t="s">
        <v>218</v>
      </c>
    </row>
    <row r="88" spans="1:60" ht="10.5" customHeight="1" x14ac:dyDescent="0.25">
      <c r="A88" s="144"/>
      <c r="B88" s="145"/>
      <c r="C88" s="145"/>
      <c r="D88" s="145"/>
      <c r="E88" s="145"/>
      <c r="F88" s="145"/>
      <c r="G88" s="145"/>
      <c r="H88" s="146"/>
      <c r="I88" s="147"/>
      <c r="J88" s="148"/>
      <c r="K88" s="148"/>
      <c r="L88" s="148"/>
      <c r="M88" s="148"/>
      <c r="N88" s="145" t="str">
        <f t="shared" si="4"/>
        <v xml:space="preserve"> </v>
      </c>
      <c r="O88" s="146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47"/>
      <c r="AE88" s="148"/>
      <c r="AF88" s="148"/>
      <c r="AG88" s="148"/>
      <c r="AH88" s="145" t="str">
        <f t="shared" si="3"/>
        <v xml:space="preserve"> </v>
      </c>
      <c r="AI88" s="145"/>
      <c r="AJ88" s="145"/>
      <c r="AK88" s="146"/>
      <c r="BG88" s="37" t="s">
        <v>187</v>
      </c>
      <c r="BH88" s="37" t="s">
        <v>218</v>
      </c>
    </row>
    <row r="89" spans="1:60" ht="10.5" customHeight="1" x14ac:dyDescent="0.25">
      <c r="A89" s="144"/>
      <c r="B89" s="145"/>
      <c r="C89" s="145"/>
      <c r="D89" s="145"/>
      <c r="E89" s="145"/>
      <c r="F89" s="145"/>
      <c r="G89" s="145"/>
      <c r="H89" s="146"/>
      <c r="I89" s="147"/>
      <c r="J89" s="148"/>
      <c r="K89" s="148"/>
      <c r="L89" s="148"/>
      <c r="M89" s="148"/>
      <c r="N89" s="145" t="str">
        <f t="shared" si="4"/>
        <v xml:space="preserve"> </v>
      </c>
      <c r="O89" s="146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47"/>
      <c r="AE89" s="148"/>
      <c r="AF89" s="148"/>
      <c r="AG89" s="148"/>
      <c r="AH89" s="145" t="str">
        <f t="shared" si="3"/>
        <v xml:space="preserve"> </v>
      </c>
      <c r="AI89" s="145"/>
      <c r="AJ89" s="145"/>
      <c r="AK89" s="146"/>
      <c r="BG89" s="37"/>
      <c r="BH89" s="37"/>
    </row>
    <row r="90" spans="1:60" ht="10.5" customHeight="1" x14ac:dyDescent="0.25">
      <c r="A90" s="144"/>
      <c r="B90" s="145"/>
      <c r="C90" s="145"/>
      <c r="D90" s="145"/>
      <c r="E90" s="145"/>
      <c r="F90" s="145"/>
      <c r="G90" s="145"/>
      <c r="H90" s="146"/>
      <c r="I90" s="147"/>
      <c r="J90" s="148"/>
      <c r="K90" s="148"/>
      <c r="L90" s="148"/>
      <c r="M90" s="148"/>
      <c r="N90" s="145" t="str">
        <f t="shared" si="4"/>
        <v xml:space="preserve"> </v>
      </c>
      <c r="O90" s="146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47"/>
      <c r="AE90" s="148"/>
      <c r="AF90" s="148"/>
      <c r="AG90" s="148"/>
      <c r="AH90" s="145" t="str">
        <f>IF(ISERROR(VLOOKUP(P90,BG88:BH128,2,FALSE))," ",VLOOKUP(P90,BG88:BH128,2,FALSE))</f>
        <v xml:space="preserve"> </v>
      </c>
      <c r="AI90" s="145"/>
      <c r="AJ90" s="145"/>
      <c r="AK90" s="146"/>
      <c r="BG90" s="37" t="s">
        <v>188</v>
      </c>
      <c r="BH90" s="37" t="s">
        <v>218</v>
      </c>
    </row>
    <row r="91" spans="1:60" ht="10.5" customHeight="1" x14ac:dyDescent="0.25">
      <c r="A91" s="144"/>
      <c r="B91" s="145"/>
      <c r="C91" s="145"/>
      <c r="D91" s="145"/>
      <c r="E91" s="145"/>
      <c r="F91" s="145"/>
      <c r="G91" s="145"/>
      <c r="H91" s="146"/>
      <c r="I91" s="147"/>
      <c r="J91" s="148"/>
      <c r="K91" s="148"/>
      <c r="L91" s="148"/>
      <c r="M91" s="148"/>
      <c r="N91" s="145" t="str">
        <f t="shared" si="4"/>
        <v xml:space="preserve"> </v>
      </c>
      <c r="O91" s="146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47"/>
      <c r="AE91" s="148"/>
      <c r="AF91" s="148"/>
      <c r="AG91" s="148"/>
      <c r="AH91" s="145" t="str">
        <f t="shared" ref="AH91:AH101" si="5">IF(ISERROR(VLOOKUP(P91,BG90:BH129,2,FALSE))," ",VLOOKUP(P91,BG90:BH129,2,FALSE))</f>
        <v xml:space="preserve"> </v>
      </c>
      <c r="AI91" s="145"/>
      <c r="AJ91" s="145"/>
      <c r="AK91" s="146"/>
      <c r="BG91" s="37" t="s">
        <v>189</v>
      </c>
      <c r="BH91" s="37" t="s">
        <v>218</v>
      </c>
    </row>
    <row r="92" spans="1:60" ht="10.5" customHeight="1" x14ac:dyDescent="0.25">
      <c r="A92" s="144"/>
      <c r="B92" s="145"/>
      <c r="C92" s="145"/>
      <c r="D92" s="145"/>
      <c r="E92" s="145"/>
      <c r="F92" s="145"/>
      <c r="G92" s="145"/>
      <c r="H92" s="146"/>
      <c r="I92" s="147"/>
      <c r="J92" s="148"/>
      <c r="K92" s="148"/>
      <c r="L92" s="148"/>
      <c r="M92" s="148"/>
      <c r="N92" s="145" t="str">
        <f t="shared" si="4"/>
        <v xml:space="preserve"> </v>
      </c>
      <c r="O92" s="146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47"/>
      <c r="AE92" s="148"/>
      <c r="AF92" s="148"/>
      <c r="AG92" s="148"/>
      <c r="AH92" s="145" t="str">
        <f t="shared" si="5"/>
        <v xml:space="preserve"> </v>
      </c>
      <c r="AI92" s="145"/>
      <c r="AJ92" s="145"/>
      <c r="AK92" s="146"/>
      <c r="BG92" s="37" t="s">
        <v>267</v>
      </c>
      <c r="BH92" s="37" t="s">
        <v>222</v>
      </c>
    </row>
    <row r="93" spans="1:60" ht="10.5" customHeight="1" x14ac:dyDescent="0.25">
      <c r="A93" s="144"/>
      <c r="B93" s="145"/>
      <c r="C93" s="145"/>
      <c r="D93" s="145"/>
      <c r="E93" s="145"/>
      <c r="F93" s="145"/>
      <c r="G93" s="145"/>
      <c r="H93" s="146"/>
      <c r="I93" s="147"/>
      <c r="J93" s="148"/>
      <c r="K93" s="148"/>
      <c r="L93" s="148"/>
      <c r="M93" s="148"/>
      <c r="N93" s="145" t="str">
        <f t="shared" si="4"/>
        <v xml:space="preserve"> </v>
      </c>
      <c r="O93" s="146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47"/>
      <c r="AE93" s="148"/>
      <c r="AF93" s="148"/>
      <c r="AG93" s="148"/>
      <c r="AH93" s="145" t="str">
        <f t="shared" si="5"/>
        <v xml:space="preserve"> </v>
      </c>
      <c r="AI93" s="145"/>
      <c r="AJ93" s="145"/>
      <c r="AK93" s="146"/>
      <c r="BG93" s="37" t="s">
        <v>268</v>
      </c>
      <c r="BH93" s="37" t="s">
        <v>222</v>
      </c>
    </row>
    <row r="94" spans="1:60" ht="10.5" customHeight="1" x14ac:dyDescent="0.25">
      <c r="A94" s="144"/>
      <c r="B94" s="145"/>
      <c r="C94" s="145"/>
      <c r="D94" s="145"/>
      <c r="E94" s="145"/>
      <c r="F94" s="145"/>
      <c r="G94" s="145"/>
      <c r="H94" s="146"/>
      <c r="I94" s="147"/>
      <c r="J94" s="148"/>
      <c r="K94" s="148"/>
      <c r="L94" s="148"/>
      <c r="M94" s="148"/>
      <c r="N94" s="145" t="str">
        <f t="shared" si="4"/>
        <v xml:space="preserve"> </v>
      </c>
      <c r="O94" s="146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47"/>
      <c r="AE94" s="148"/>
      <c r="AF94" s="148"/>
      <c r="AG94" s="148"/>
      <c r="AH94" s="145" t="str">
        <f t="shared" si="5"/>
        <v xml:space="preserve"> </v>
      </c>
      <c r="AI94" s="145"/>
      <c r="AJ94" s="145"/>
      <c r="AK94" s="146"/>
      <c r="BG94" s="37" t="s">
        <v>269</v>
      </c>
      <c r="BH94" s="37" t="s">
        <v>222</v>
      </c>
    </row>
    <row r="95" spans="1:60" ht="10.5" customHeight="1" x14ac:dyDescent="0.25">
      <c r="A95" s="144"/>
      <c r="B95" s="145"/>
      <c r="C95" s="145"/>
      <c r="D95" s="145"/>
      <c r="E95" s="145"/>
      <c r="F95" s="145"/>
      <c r="G95" s="145"/>
      <c r="H95" s="146"/>
      <c r="I95" s="147"/>
      <c r="J95" s="148"/>
      <c r="K95" s="148"/>
      <c r="L95" s="148"/>
      <c r="M95" s="148"/>
      <c r="N95" s="145" t="str">
        <f t="shared" si="4"/>
        <v xml:space="preserve"> </v>
      </c>
      <c r="O95" s="146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47"/>
      <c r="AE95" s="148"/>
      <c r="AF95" s="148"/>
      <c r="AG95" s="148"/>
      <c r="AH95" s="145" t="str">
        <f t="shared" si="5"/>
        <v xml:space="preserve"> </v>
      </c>
      <c r="AI95" s="145"/>
      <c r="AJ95" s="145"/>
      <c r="AK95" s="146"/>
      <c r="BG95" s="37" t="s">
        <v>266</v>
      </c>
      <c r="BH95" s="37" t="s">
        <v>222</v>
      </c>
    </row>
    <row r="96" spans="1:60" ht="10.5" customHeight="1" x14ac:dyDescent="0.25">
      <c r="A96" s="144"/>
      <c r="B96" s="145"/>
      <c r="C96" s="145"/>
      <c r="D96" s="145"/>
      <c r="E96" s="145"/>
      <c r="F96" s="145"/>
      <c r="G96" s="145"/>
      <c r="H96" s="146"/>
      <c r="I96" s="147"/>
      <c r="J96" s="148"/>
      <c r="K96" s="148"/>
      <c r="L96" s="148"/>
      <c r="M96" s="148"/>
      <c r="N96" s="145" t="str">
        <f t="shared" si="4"/>
        <v xml:space="preserve"> </v>
      </c>
      <c r="O96" s="146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47"/>
      <c r="AE96" s="148"/>
      <c r="AF96" s="148"/>
      <c r="AG96" s="148"/>
      <c r="AH96" s="145" t="str">
        <f t="shared" si="5"/>
        <v xml:space="preserve"> </v>
      </c>
      <c r="AI96" s="145"/>
      <c r="AJ96" s="145"/>
      <c r="AK96" s="146"/>
      <c r="BG96" s="37" t="s">
        <v>197</v>
      </c>
      <c r="BH96" s="37" t="s">
        <v>222</v>
      </c>
    </row>
    <row r="97" spans="1:60" ht="9.75" customHeight="1" x14ac:dyDescent="0.25">
      <c r="A97" s="144"/>
      <c r="B97" s="145"/>
      <c r="C97" s="145"/>
      <c r="D97" s="145"/>
      <c r="E97" s="145"/>
      <c r="F97" s="145"/>
      <c r="G97" s="145"/>
      <c r="H97" s="146"/>
      <c r="I97" s="147"/>
      <c r="J97" s="148"/>
      <c r="K97" s="148"/>
      <c r="L97" s="148"/>
      <c r="M97" s="148"/>
      <c r="N97" s="145" t="str">
        <f t="shared" si="4"/>
        <v xml:space="preserve"> </v>
      </c>
      <c r="O97" s="146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47"/>
      <c r="AE97" s="148"/>
      <c r="AF97" s="148"/>
      <c r="AG97" s="148"/>
      <c r="AH97" s="145" t="str">
        <f t="shared" si="5"/>
        <v xml:space="preserve"> </v>
      </c>
      <c r="AI97" s="145"/>
      <c r="AJ97" s="145"/>
      <c r="AK97" s="146"/>
      <c r="BG97" s="37" t="s">
        <v>270</v>
      </c>
      <c r="BH97" s="37" t="s">
        <v>222</v>
      </c>
    </row>
    <row r="98" spans="1:60" ht="10.5" customHeight="1" x14ac:dyDescent="0.25">
      <c r="A98" s="144"/>
      <c r="B98" s="145"/>
      <c r="C98" s="145"/>
      <c r="D98" s="145"/>
      <c r="E98" s="145"/>
      <c r="F98" s="145"/>
      <c r="G98" s="145"/>
      <c r="H98" s="146"/>
      <c r="I98" s="147"/>
      <c r="J98" s="148"/>
      <c r="K98" s="148"/>
      <c r="L98" s="148"/>
      <c r="M98" s="148"/>
      <c r="N98" s="145" t="str">
        <f t="shared" si="4"/>
        <v xml:space="preserve"> </v>
      </c>
      <c r="O98" s="146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47"/>
      <c r="AE98" s="148"/>
      <c r="AF98" s="148"/>
      <c r="AG98" s="148"/>
      <c r="AH98" s="145" t="str">
        <f t="shared" si="5"/>
        <v xml:space="preserve"> </v>
      </c>
      <c r="AI98" s="145"/>
      <c r="AJ98" s="145"/>
      <c r="AK98" s="146"/>
      <c r="BG98" s="37" t="s">
        <v>271</v>
      </c>
      <c r="BH98" s="37" t="s">
        <v>222</v>
      </c>
    </row>
    <row r="99" spans="1:60" ht="10.5" customHeight="1" x14ac:dyDescent="0.25">
      <c r="A99" s="144"/>
      <c r="B99" s="145"/>
      <c r="C99" s="145"/>
      <c r="D99" s="145"/>
      <c r="E99" s="145"/>
      <c r="F99" s="145"/>
      <c r="G99" s="145"/>
      <c r="H99" s="146"/>
      <c r="I99" s="147"/>
      <c r="J99" s="148"/>
      <c r="K99" s="148"/>
      <c r="L99" s="148"/>
      <c r="M99" s="148"/>
      <c r="N99" s="145" t="str">
        <f t="shared" si="4"/>
        <v xml:space="preserve"> </v>
      </c>
      <c r="O99" s="146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47"/>
      <c r="AE99" s="148"/>
      <c r="AF99" s="148"/>
      <c r="AG99" s="148"/>
      <c r="AH99" s="145" t="str">
        <f t="shared" si="5"/>
        <v xml:space="preserve"> </v>
      </c>
      <c r="AI99" s="145"/>
      <c r="AJ99" s="145"/>
      <c r="AK99" s="146"/>
      <c r="BG99" s="37" t="s">
        <v>198</v>
      </c>
      <c r="BH99" s="37" t="s">
        <v>222</v>
      </c>
    </row>
    <row r="100" spans="1:60" ht="10.5" customHeight="1" x14ac:dyDescent="0.25">
      <c r="A100" s="144"/>
      <c r="B100" s="145"/>
      <c r="C100" s="145"/>
      <c r="D100" s="145"/>
      <c r="E100" s="145"/>
      <c r="F100" s="145"/>
      <c r="G100" s="145"/>
      <c r="H100" s="146"/>
      <c r="I100" s="147"/>
      <c r="J100" s="148"/>
      <c r="K100" s="148"/>
      <c r="L100" s="148"/>
      <c r="M100" s="148"/>
      <c r="N100" s="145" t="str">
        <f t="shared" si="4"/>
        <v xml:space="preserve"> </v>
      </c>
      <c r="O100" s="14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47"/>
      <c r="AE100" s="148"/>
      <c r="AF100" s="148"/>
      <c r="AG100" s="148"/>
      <c r="AH100" s="145" t="str">
        <f t="shared" si="5"/>
        <v xml:space="preserve"> </v>
      </c>
      <c r="AI100" s="145"/>
      <c r="AJ100" s="145"/>
      <c r="AK100" s="146"/>
      <c r="BG100" s="53" t="s">
        <v>209</v>
      </c>
      <c r="BH100" s="37" t="s">
        <v>222</v>
      </c>
    </row>
    <row r="101" spans="1:60" ht="10.5" customHeight="1" x14ac:dyDescent="0.25">
      <c r="A101" s="144"/>
      <c r="B101" s="145"/>
      <c r="C101" s="145"/>
      <c r="D101" s="145"/>
      <c r="E101" s="145"/>
      <c r="F101" s="145"/>
      <c r="G101" s="145"/>
      <c r="H101" s="146"/>
      <c r="I101" s="147"/>
      <c r="J101" s="148"/>
      <c r="K101" s="148"/>
      <c r="L101" s="148"/>
      <c r="M101" s="148"/>
      <c r="N101" s="145" t="str">
        <f t="shared" si="4"/>
        <v xml:space="preserve"> </v>
      </c>
      <c r="O101" s="14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47"/>
      <c r="AE101" s="148"/>
      <c r="AF101" s="148"/>
      <c r="AG101" s="148"/>
      <c r="AH101" s="145" t="str">
        <f t="shared" si="5"/>
        <v xml:space="preserve"> </v>
      </c>
      <c r="AI101" s="145"/>
      <c r="AJ101" s="145"/>
      <c r="AK101" s="146"/>
      <c r="BG101" s="37" t="s">
        <v>203</v>
      </c>
      <c r="BH101" s="37" t="s">
        <v>222</v>
      </c>
    </row>
    <row r="102" spans="1:60" ht="4.9000000000000004" customHeight="1" x14ac:dyDescent="0.25">
      <c r="BG102" s="37" t="s">
        <v>202</v>
      </c>
      <c r="BH102" s="37" t="s">
        <v>222</v>
      </c>
    </row>
    <row r="103" spans="1:60" ht="15" x14ac:dyDescent="0.25">
      <c r="A103" s="17" t="s">
        <v>30</v>
      </c>
      <c r="B103" s="17"/>
      <c r="BG103" s="53" t="s">
        <v>214</v>
      </c>
      <c r="BH103" s="37" t="s">
        <v>222</v>
      </c>
    </row>
    <row r="104" spans="1:60" ht="4.9000000000000004" customHeight="1" x14ac:dyDescent="0.25">
      <c r="BG104" s="37" t="s">
        <v>185</v>
      </c>
      <c r="BH104" s="37" t="s">
        <v>220</v>
      </c>
    </row>
    <row r="105" spans="1:60" ht="12" customHeight="1" x14ac:dyDescent="0.25">
      <c r="A105" s="138" t="s">
        <v>31</v>
      </c>
      <c r="B105" s="139"/>
      <c r="C105" s="139"/>
      <c r="D105" s="139"/>
      <c r="E105" s="139"/>
      <c r="F105" s="139"/>
      <c r="G105" s="139"/>
      <c r="H105" s="140"/>
      <c r="I105" s="138" t="s">
        <v>28</v>
      </c>
      <c r="J105" s="139"/>
      <c r="K105" s="139"/>
      <c r="L105" s="139"/>
      <c r="M105" s="139"/>
      <c r="N105" s="139"/>
      <c r="O105" s="140"/>
      <c r="P105" s="138" t="s">
        <v>32</v>
      </c>
      <c r="Q105" s="139"/>
      <c r="R105" s="139"/>
      <c r="S105" s="139"/>
      <c r="T105" s="139"/>
      <c r="U105" s="139"/>
      <c r="V105" s="139"/>
      <c r="W105" s="139"/>
      <c r="X105" s="140"/>
      <c r="Y105" s="139" t="s">
        <v>33</v>
      </c>
      <c r="Z105" s="139"/>
      <c r="AA105" s="139"/>
      <c r="AB105" s="139"/>
      <c r="AC105" s="140"/>
      <c r="AD105" s="138" t="s">
        <v>34</v>
      </c>
      <c r="AE105" s="139"/>
      <c r="AF105" s="139"/>
      <c r="AG105" s="139"/>
      <c r="AH105" s="139"/>
      <c r="AI105" s="139"/>
      <c r="AJ105" s="139"/>
      <c r="AK105" s="140"/>
      <c r="BG105" s="37" t="s">
        <v>280</v>
      </c>
      <c r="BH105" s="37" t="s">
        <v>222</v>
      </c>
    </row>
    <row r="106" spans="1:60" ht="12" customHeight="1" x14ac:dyDescent="0.25">
      <c r="A106" s="141"/>
      <c r="B106" s="142"/>
      <c r="C106" s="142"/>
      <c r="D106" s="142"/>
      <c r="E106" s="142"/>
      <c r="F106" s="142"/>
      <c r="G106" s="142"/>
      <c r="H106" s="143"/>
      <c r="I106" s="141"/>
      <c r="J106" s="142"/>
      <c r="K106" s="142"/>
      <c r="L106" s="142"/>
      <c r="M106" s="142"/>
      <c r="N106" s="142"/>
      <c r="O106" s="143"/>
      <c r="P106" s="141"/>
      <c r="Q106" s="142"/>
      <c r="R106" s="142"/>
      <c r="S106" s="142"/>
      <c r="T106" s="142"/>
      <c r="U106" s="142"/>
      <c r="V106" s="142"/>
      <c r="W106" s="142"/>
      <c r="X106" s="143"/>
      <c r="Y106" s="142"/>
      <c r="Z106" s="142"/>
      <c r="AA106" s="142"/>
      <c r="AB106" s="142"/>
      <c r="AC106" s="143"/>
      <c r="AD106" s="141" t="s">
        <v>35</v>
      </c>
      <c r="AE106" s="142"/>
      <c r="AF106" s="142"/>
      <c r="AG106" s="142"/>
      <c r="AH106" s="142"/>
      <c r="AI106" s="142"/>
      <c r="AJ106" s="142"/>
      <c r="AK106" s="143"/>
      <c r="BG106" s="37" t="s">
        <v>279</v>
      </c>
      <c r="BH106" s="37" t="s">
        <v>222</v>
      </c>
    </row>
    <row r="107" spans="1:60" ht="10.15" customHeight="1" x14ac:dyDescent="0.25">
      <c r="A107" s="144"/>
      <c r="B107" s="145"/>
      <c r="C107" s="145"/>
      <c r="D107" s="145"/>
      <c r="E107" s="145"/>
      <c r="F107" s="145"/>
      <c r="G107" s="145"/>
      <c r="H107" s="146"/>
      <c r="I107" s="133"/>
      <c r="J107" s="134"/>
      <c r="K107" s="134"/>
      <c r="L107" s="134"/>
      <c r="M107" s="134"/>
      <c r="N107" s="134" t="str">
        <f>IF(ISERROR(VLOOKUP(A107,BG82:BH148,2,FALSE))," ",VLOOKUP(A107,BG82:BH148,2,FALSE))</f>
        <v xml:space="preserve"> </v>
      </c>
      <c r="O107" s="135"/>
      <c r="P107" s="133"/>
      <c r="Q107" s="134"/>
      <c r="R107" s="134"/>
      <c r="S107" s="134"/>
      <c r="T107" s="134"/>
      <c r="U107" s="134"/>
      <c r="V107" s="134"/>
      <c r="W107" s="134"/>
      <c r="X107" s="135"/>
      <c r="Y107" s="134"/>
      <c r="Z107" s="134"/>
      <c r="AA107" s="134"/>
      <c r="AB107" s="134"/>
      <c r="AC107" s="135"/>
      <c r="AD107" s="136"/>
      <c r="AE107" s="136"/>
      <c r="AF107" s="136"/>
      <c r="AG107" s="136"/>
      <c r="AH107" s="136"/>
      <c r="AI107" s="136"/>
      <c r="AJ107" s="136"/>
      <c r="AK107" s="136"/>
      <c r="BG107" s="37" t="s">
        <v>193</v>
      </c>
      <c r="BH107" s="37" t="s">
        <v>222</v>
      </c>
    </row>
    <row r="108" spans="1:60" ht="10.15" customHeight="1" x14ac:dyDescent="0.25">
      <c r="A108" s="144"/>
      <c r="B108" s="145"/>
      <c r="C108" s="145"/>
      <c r="D108" s="145"/>
      <c r="E108" s="145"/>
      <c r="F108" s="145"/>
      <c r="G108" s="145"/>
      <c r="H108" s="146"/>
      <c r="I108" s="133"/>
      <c r="J108" s="134"/>
      <c r="K108" s="134"/>
      <c r="L108" s="134"/>
      <c r="M108" s="134"/>
      <c r="N108" s="134"/>
      <c r="O108" s="135"/>
      <c r="P108" s="133"/>
      <c r="Q108" s="134"/>
      <c r="R108" s="134"/>
      <c r="S108" s="134"/>
      <c r="T108" s="134"/>
      <c r="U108" s="134"/>
      <c r="V108" s="134"/>
      <c r="W108" s="134"/>
      <c r="X108" s="135"/>
      <c r="Y108" s="134"/>
      <c r="Z108" s="134"/>
      <c r="AA108" s="134"/>
      <c r="AB108" s="134"/>
      <c r="AC108" s="135"/>
      <c r="AD108" s="136"/>
      <c r="AE108" s="136"/>
      <c r="AF108" s="136"/>
      <c r="AG108" s="136"/>
      <c r="AH108" s="136"/>
      <c r="AI108" s="136"/>
      <c r="AJ108" s="136"/>
      <c r="AK108" s="136"/>
      <c r="BG108" s="37" t="s">
        <v>194</v>
      </c>
      <c r="BH108" s="37" t="s">
        <v>222</v>
      </c>
    </row>
    <row r="109" spans="1:60" ht="10.15" customHeight="1" x14ac:dyDescent="0.25">
      <c r="A109" s="144"/>
      <c r="B109" s="145"/>
      <c r="C109" s="145"/>
      <c r="D109" s="145"/>
      <c r="E109" s="145"/>
      <c r="F109" s="145"/>
      <c r="G109" s="145"/>
      <c r="H109" s="146"/>
      <c r="I109" s="133"/>
      <c r="J109" s="134"/>
      <c r="K109" s="134"/>
      <c r="L109" s="134"/>
      <c r="M109" s="134"/>
      <c r="N109" s="134"/>
      <c r="O109" s="135"/>
      <c r="P109" s="133"/>
      <c r="Q109" s="134"/>
      <c r="R109" s="134"/>
      <c r="S109" s="134"/>
      <c r="T109" s="134"/>
      <c r="U109" s="134"/>
      <c r="V109" s="134"/>
      <c r="W109" s="134"/>
      <c r="X109" s="135"/>
      <c r="Y109" s="134"/>
      <c r="Z109" s="134"/>
      <c r="AA109" s="134"/>
      <c r="AB109" s="134"/>
      <c r="AC109" s="135"/>
      <c r="AD109" s="136"/>
      <c r="AE109" s="136"/>
      <c r="AF109" s="136"/>
      <c r="AG109" s="136"/>
      <c r="AH109" s="136"/>
      <c r="AI109" s="136"/>
      <c r="AJ109" s="136"/>
      <c r="AK109" s="136"/>
      <c r="BG109" s="37" t="s">
        <v>207</v>
      </c>
      <c r="BH109" s="37" t="s">
        <v>222</v>
      </c>
    </row>
    <row r="110" spans="1:60" ht="10.15" customHeight="1" x14ac:dyDescent="0.25">
      <c r="A110" s="144"/>
      <c r="B110" s="145"/>
      <c r="C110" s="145"/>
      <c r="D110" s="145"/>
      <c r="E110" s="145"/>
      <c r="F110" s="145"/>
      <c r="G110" s="145"/>
      <c r="H110" s="146"/>
      <c r="I110" s="133"/>
      <c r="J110" s="134"/>
      <c r="K110" s="134"/>
      <c r="L110" s="134"/>
      <c r="M110" s="134"/>
      <c r="N110" s="134"/>
      <c r="O110" s="135"/>
      <c r="P110" s="133"/>
      <c r="Q110" s="134"/>
      <c r="R110" s="134"/>
      <c r="S110" s="134"/>
      <c r="T110" s="134"/>
      <c r="U110" s="134"/>
      <c r="V110" s="134"/>
      <c r="W110" s="134"/>
      <c r="X110" s="135"/>
      <c r="Y110" s="134"/>
      <c r="Z110" s="134"/>
      <c r="AA110" s="134"/>
      <c r="AB110" s="134"/>
      <c r="AC110" s="135"/>
      <c r="AD110" s="136"/>
      <c r="AE110" s="136"/>
      <c r="AF110" s="136"/>
      <c r="AG110" s="136"/>
      <c r="AH110" s="136"/>
      <c r="AI110" s="136"/>
      <c r="AJ110" s="136"/>
      <c r="AK110" s="136"/>
      <c r="BG110" s="37" t="s">
        <v>181</v>
      </c>
      <c r="BH110" s="37" t="s">
        <v>219</v>
      </c>
    </row>
    <row r="111" spans="1:60" ht="10.15" customHeight="1" x14ac:dyDescent="0.25">
      <c r="A111" s="144"/>
      <c r="B111" s="145"/>
      <c r="C111" s="145"/>
      <c r="D111" s="145"/>
      <c r="E111" s="145"/>
      <c r="F111" s="145"/>
      <c r="G111" s="145"/>
      <c r="H111" s="146"/>
      <c r="I111" s="133"/>
      <c r="J111" s="134"/>
      <c r="K111" s="134"/>
      <c r="L111" s="134"/>
      <c r="M111" s="134"/>
      <c r="N111" s="134"/>
      <c r="O111" s="135"/>
      <c r="P111" s="133"/>
      <c r="Q111" s="134"/>
      <c r="R111" s="134"/>
      <c r="S111" s="134"/>
      <c r="T111" s="134"/>
      <c r="U111" s="134"/>
      <c r="V111" s="134"/>
      <c r="W111" s="134"/>
      <c r="X111" s="135"/>
      <c r="Y111" s="134"/>
      <c r="Z111" s="134"/>
      <c r="AA111" s="134"/>
      <c r="AB111" s="134"/>
      <c r="AC111" s="135"/>
      <c r="AD111" s="136"/>
      <c r="AE111" s="136"/>
      <c r="AF111" s="136"/>
      <c r="AG111" s="136"/>
      <c r="AH111" s="136"/>
      <c r="AI111" s="136"/>
      <c r="AJ111" s="136"/>
      <c r="AK111" s="136"/>
      <c r="BG111" s="37" t="s">
        <v>180</v>
      </c>
      <c r="BH111" s="37" t="s">
        <v>219</v>
      </c>
    </row>
    <row r="112" spans="1:60" ht="10.15" customHeight="1" x14ac:dyDescent="0.25">
      <c r="A112" s="144"/>
      <c r="B112" s="145"/>
      <c r="C112" s="145"/>
      <c r="D112" s="145"/>
      <c r="E112" s="145"/>
      <c r="F112" s="145"/>
      <c r="G112" s="145"/>
      <c r="H112" s="146"/>
      <c r="I112" s="133"/>
      <c r="J112" s="134"/>
      <c r="K112" s="134"/>
      <c r="L112" s="134"/>
      <c r="M112" s="134"/>
      <c r="N112" s="134"/>
      <c r="O112" s="135"/>
      <c r="P112" s="133"/>
      <c r="Q112" s="134"/>
      <c r="R112" s="134"/>
      <c r="S112" s="134"/>
      <c r="T112" s="134"/>
      <c r="U112" s="134"/>
      <c r="V112" s="134"/>
      <c r="W112" s="134"/>
      <c r="X112" s="135"/>
      <c r="Y112" s="134"/>
      <c r="Z112" s="134"/>
      <c r="AA112" s="134"/>
      <c r="AB112" s="134"/>
      <c r="AC112" s="135"/>
      <c r="AD112" s="136"/>
      <c r="AE112" s="136"/>
      <c r="AF112" s="136"/>
      <c r="AG112" s="136"/>
      <c r="AH112" s="136"/>
      <c r="AI112" s="136"/>
      <c r="AJ112" s="136"/>
      <c r="AK112" s="136"/>
      <c r="BG112" s="37" t="s">
        <v>191</v>
      </c>
      <c r="BH112" s="37" t="s">
        <v>220</v>
      </c>
    </row>
    <row r="113" spans="1:60" ht="10.15" customHeight="1" x14ac:dyDescent="0.25">
      <c r="A113" s="144"/>
      <c r="B113" s="145"/>
      <c r="C113" s="145"/>
      <c r="D113" s="145"/>
      <c r="E113" s="145"/>
      <c r="F113" s="145"/>
      <c r="G113" s="145"/>
      <c r="H113" s="146"/>
      <c r="I113" s="133"/>
      <c r="J113" s="134"/>
      <c r="K113" s="134"/>
      <c r="L113" s="134"/>
      <c r="M113" s="134"/>
      <c r="N113" s="134"/>
      <c r="O113" s="135"/>
      <c r="P113" s="133"/>
      <c r="Q113" s="134"/>
      <c r="R113" s="134"/>
      <c r="S113" s="134"/>
      <c r="T113" s="134"/>
      <c r="U113" s="134"/>
      <c r="V113" s="134"/>
      <c r="W113" s="134"/>
      <c r="X113" s="135"/>
      <c r="Y113" s="134"/>
      <c r="Z113" s="134"/>
      <c r="AA113" s="134"/>
      <c r="AB113" s="134"/>
      <c r="AC113" s="135"/>
      <c r="AD113" s="136"/>
      <c r="AE113" s="136"/>
      <c r="AF113" s="136"/>
      <c r="AG113" s="136"/>
      <c r="AH113" s="136"/>
      <c r="AI113" s="136"/>
      <c r="AJ113" s="136"/>
      <c r="AK113" s="136"/>
      <c r="BG113" s="37" t="s">
        <v>205</v>
      </c>
      <c r="BH113" s="37" t="s">
        <v>217</v>
      </c>
    </row>
    <row r="114" spans="1:60" ht="6" customHeight="1" x14ac:dyDescent="0.25">
      <c r="BG114" s="37" t="s">
        <v>272</v>
      </c>
      <c r="BH114" s="37" t="s">
        <v>222</v>
      </c>
    </row>
    <row r="115" spans="1:60" ht="10.5" customHeight="1" x14ac:dyDescent="0.25">
      <c r="A115" s="129" t="s">
        <v>36</v>
      </c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1"/>
      <c r="V115" s="40"/>
      <c r="W115" s="129" t="s">
        <v>41</v>
      </c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1"/>
      <c r="BG115" s="37" t="s">
        <v>273</v>
      </c>
      <c r="BH115" s="37" t="s">
        <v>222</v>
      </c>
    </row>
    <row r="116" spans="1:60" ht="10.5" customHeight="1" x14ac:dyDescent="0.25">
      <c r="A116" s="4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6"/>
      <c r="V116" s="5"/>
      <c r="W116" s="20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8"/>
      <c r="BG116" s="37" t="s">
        <v>274</v>
      </c>
      <c r="BH116" s="37" t="s">
        <v>222</v>
      </c>
    </row>
    <row r="117" spans="1:60" ht="10.5" customHeight="1" x14ac:dyDescent="0.25">
      <c r="A117" s="4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6"/>
      <c r="V117" s="5"/>
      <c r="W117" s="20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8"/>
      <c r="BG117" s="37" t="s">
        <v>200</v>
      </c>
      <c r="BH117" s="37" t="s">
        <v>224</v>
      </c>
    </row>
    <row r="118" spans="1:60" ht="10.5" customHeight="1" x14ac:dyDescent="0.25">
      <c r="A118" s="4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6"/>
      <c r="V118" s="5"/>
      <c r="W118" s="20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8"/>
      <c r="BG118" s="37" t="s">
        <v>196</v>
      </c>
      <c r="BH118" s="37" t="s">
        <v>222</v>
      </c>
    </row>
    <row r="119" spans="1:60" ht="10.5" customHeight="1" x14ac:dyDescent="0.25">
      <c r="A119" s="4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6"/>
      <c r="V119" s="5"/>
      <c r="W119" s="20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8"/>
      <c r="BG119" s="37" t="s">
        <v>195</v>
      </c>
      <c r="BH119" s="37" t="s">
        <v>222</v>
      </c>
    </row>
    <row r="120" spans="1:60" ht="10.5" customHeight="1" x14ac:dyDescent="0.25">
      <c r="A120" s="4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6"/>
      <c r="V120" s="5"/>
      <c r="W120" s="20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8"/>
      <c r="BG120" s="37" t="s">
        <v>183</v>
      </c>
      <c r="BH120" s="37" t="s">
        <v>217</v>
      </c>
    </row>
    <row r="121" spans="1:60" ht="10.5" customHeight="1" x14ac:dyDescent="0.25">
      <c r="A121" s="4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6"/>
      <c r="V121" s="5"/>
      <c r="W121" s="20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8"/>
      <c r="BG121" s="37" t="s">
        <v>182</v>
      </c>
      <c r="BH121" s="37" t="s">
        <v>217</v>
      </c>
    </row>
    <row r="122" spans="1:60" ht="10.5" customHeight="1" x14ac:dyDescent="0.25">
      <c r="A122" s="4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6"/>
      <c r="V122" s="5"/>
      <c r="W122" s="20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8"/>
      <c r="BG122" s="37" t="s">
        <v>192</v>
      </c>
      <c r="BH122" s="37" t="s">
        <v>222</v>
      </c>
    </row>
    <row r="123" spans="1:60" ht="10.5" customHeight="1" x14ac:dyDescent="0.25">
      <c r="A123" s="4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6"/>
      <c r="V123" s="5"/>
      <c r="W123" s="20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8"/>
      <c r="BG123" s="37" t="s">
        <v>282</v>
      </c>
      <c r="BH123" s="37" t="s">
        <v>219</v>
      </c>
    </row>
    <row r="124" spans="1:60" ht="10.5" customHeight="1" x14ac:dyDescent="0.25">
      <c r="A124" s="4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6"/>
      <c r="V124" s="5"/>
      <c r="W124" s="21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9"/>
      <c r="BG124" s="37" t="s">
        <v>264</v>
      </c>
      <c r="BH124" s="37" t="s">
        <v>217</v>
      </c>
    </row>
    <row r="125" spans="1:60" ht="10.5" customHeight="1" x14ac:dyDescent="0.25">
      <c r="A125" s="4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6"/>
      <c r="V125" s="5"/>
      <c r="BG125" s="53" t="s">
        <v>212</v>
      </c>
      <c r="BH125" s="37" t="s">
        <v>224</v>
      </c>
    </row>
    <row r="126" spans="1:60" ht="10.5" customHeight="1" x14ac:dyDescent="0.25">
      <c r="A126" s="4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6"/>
      <c r="V126" s="5"/>
      <c r="W126" s="129" t="s">
        <v>52</v>
      </c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1"/>
      <c r="BG126" s="37" t="s">
        <v>199</v>
      </c>
      <c r="BH126" s="37" t="s">
        <v>221</v>
      </c>
    </row>
    <row r="127" spans="1:60" ht="10.5" customHeight="1" x14ac:dyDescent="0.25">
      <c r="A127" s="4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6"/>
      <c r="V127" s="5"/>
      <c r="W127" s="20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8"/>
      <c r="BG127" s="37" t="s">
        <v>291</v>
      </c>
      <c r="BH127" s="37" t="s">
        <v>217</v>
      </c>
    </row>
    <row r="128" spans="1:60" ht="10.5" customHeight="1" x14ac:dyDescent="0.25">
      <c r="A128" s="4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6"/>
      <c r="V128" s="5"/>
      <c r="W128" s="20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8"/>
      <c r="BG128" s="53" t="s">
        <v>213</v>
      </c>
      <c r="BH128" s="37" t="s">
        <v>217</v>
      </c>
    </row>
    <row r="129" spans="1:60" ht="10.5" customHeight="1" x14ac:dyDescent="0.25">
      <c r="A129" s="4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6"/>
      <c r="V129" s="5"/>
      <c r="W129" s="20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8"/>
      <c r="BG129" s="37" t="s">
        <v>206</v>
      </c>
      <c r="BH129" s="37" t="s">
        <v>221</v>
      </c>
    </row>
    <row r="130" spans="1:60" ht="10.5" customHeight="1" x14ac:dyDescent="0.25">
      <c r="A130" s="4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6"/>
      <c r="V130" s="5"/>
      <c r="W130" s="20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8"/>
      <c r="BG130" s="53" t="s">
        <v>210</v>
      </c>
      <c r="BH130" s="37" t="s">
        <v>222</v>
      </c>
    </row>
    <row r="131" spans="1:60" ht="10.5" customHeight="1" x14ac:dyDescent="0.25">
      <c r="A131" s="4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6"/>
      <c r="V131" s="5"/>
      <c r="W131" s="20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8"/>
      <c r="BG131" s="37" t="s">
        <v>262</v>
      </c>
      <c r="BH131" s="37" t="s">
        <v>219</v>
      </c>
    </row>
    <row r="132" spans="1:60" ht="10.5" customHeight="1" x14ac:dyDescent="0.25">
      <c r="A132" s="4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6"/>
      <c r="V132" s="5"/>
      <c r="W132" s="20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8"/>
      <c r="BG132" s="37" t="s">
        <v>265</v>
      </c>
      <c r="BH132" s="37" t="s">
        <v>219</v>
      </c>
    </row>
    <row r="133" spans="1:60" ht="10.5" customHeight="1" x14ac:dyDescent="0.25">
      <c r="A133" s="4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6"/>
      <c r="V133" s="5"/>
      <c r="W133" s="20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8"/>
      <c r="BG133" s="37" t="s">
        <v>263</v>
      </c>
      <c r="BH133" s="37" t="s">
        <v>219</v>
      </c>
    </row>
    <row r="134" spans="1:60" ht="10.5" customHeight="1" x14ac:dyDescent="0.25">
      <c r="A134" s="4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6"/>
      <c r="V134" s="5"/>
      <c r="W134" s="21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9"/>
      <c r="BG134" s="37" t="s">
        <v>283</v>
      </c>
      <c r="BH134" s="37" t="s">
        <v>219</v>
      </c>
    </row>
    <row r="135" spans="1:60" ht="10.5" customHeight="1" x14ac:dyDescent="0.25">
      <c r="A135" s="4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6"/>
      <c r="V135" s="5"/>
      <c r="BG135" s="37" t="s">
        <v>278</v>
      </c>
      <c r="BH135" s="37" t="s">
        <v>218</v>
      </c>
    </row>
    <row r="136" spans="1:60" ht="10.5" customHeight="1" x14ac:dyDescent="0.25">
      <c r="A136" s="4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6"/>
      <c r="V136" s="5"/>
      <c r="W136" s="129" t="s">
        <v>51</v>
      </c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1"/>
      <c r="BG136" s="37" t="s">
        <v>204</v>
      </c>
      <c r="BH136" s="37" t="s">
        <v>222</v>
      </c>
    </row>
    <row r="137" spans="1:60" ht="10.5" customHeight="1" x14ac:dyDescent="0.25">
      <c r="A137" s="4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6"/>
      <c r="V137" s="5"/>
      <c r="W137" s="20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8"/>
      <c r="BG137" s="37" t="s">
        <v>284</v>
      </c>
      <c r="BH137" s="37" t="s">
        <v>219</v>
      </c>
    </row>
    <row r="138" spans="1:60" ht="10.5" customHeight="1" x14ac:dyDescent="0.25">
      <c r="A138" s="4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6"/>
      <c r="V138" s="5"/>
      <c r="W138" s="20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8"/>
      <c r="BG138" s="53" t="s">
        <v>211</v>
      </c>
      <c r="BH138" s="37" t="s">
        <v>222</v>
      </c>
    </row>
    <row r="139" spans="1:60" ht="10.5" customHeight="1" x14ac:dyDescent="0.25">
      <c r="A139" s="4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6"/>
      <c r="V139" s="5"/>
      <c r="W139" s="20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8"/>
      <c r="BG139" s="37" t="s">
        <v>285</v>
      </c>
      <c r="BH139" s="37" t="s">
        <v>222</v>
      </c>
    </row>
    <row r="140" spans="1:60" ht="10.5" customHeight="1" x14ac:dyDescent="0.25">
      <c r="A140" s="4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6"/>
      <c r="V140" s="5"/>
      <c r="W140" s="20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8"/>
      <c r="BG140" s="37" t="s">
        <v>290</v>
      </c>
      <c r="BH140" s="37" t="s">
        <v>222</v>
      </c>
    </row>
    <row r="141" spans="1:60" ht="10.5" customHeight="1" x14ac:dyDescent="0.25">
      <c r="A141" s="4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6"/>
      <c r="V141" s="5"/>
      <c r="W141" s="20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8"/>
      <c r="BG141" s="37" t="s">
        <v>287</v>
      </c>
      <c r="BH141" s="37" t="s">
        <v>222</v>
      </c>
    </row>
    <row r="142" spans="1:60" ht="10.5" customHeight="1" x14ac:dyDescent="0.25">
      <c r="A142" s="4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6"/>
      <c r="V142" s="5"/>
      <c r="W142" s="21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9"/>
      <c r="BG142" s="37" t="s">
        <v>286</v>
      </c>
      <c r="BH142" s="37" t="s">
        <v>222</v>
      </c>
    </row>
    <row r="143" spans="1:60" ht="10.5" customHeight="1" x14ac:dyDescent="0.25">
      <c r="A143" s="4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6"/>
      <c r="V143" s="5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BG143" s="37" t="s">
        <v>288</v>
      </c>
      <c r="BH143" s="37" t="s">
        <v>222</v>
      </c>
    </row>
    <row r="144" spans="1:60" ht="10.5" customHeight="1" x14ac:dyDescent="0.25">
      <c r="A144" s="4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6"/>
      <c r="V144" s="5"/>
      <c r="W144" s="129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1"/>
      <c r="BG144" s="37" t="s">
        <v>289</v>
      </c>
      <c r="BH144" s="37" t="s">
        <v>222</v>
      </c>
    </row>
    <row r="145" spans="1:60" ht="10.5" customHeight="1" x14ac:dyDescent="0.25">
      <c r="A145" s="4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6"/>
      <c r="V145" s="5"/>
      <c r="W145" s="20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8"/>
      <c r="BG145" s="53" t="s">
        <v>208</v>
      </c>
      <c r="BH145" s="37" t="s">
        <v>224</v>
      </c>
    </row>
    <row r="146" spans="1:60" ht="10.5" customHeight="1" x14ac:dyDescent="0.25">
      <c r="A146" s="4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6"/>
      <c r="V146" s="5"/>
      <c r="W146" s="20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8"/>
      <c r="BG146" s="37" t="s">
        <v>201</v>
      </c>
      <c r="BH146" s="37" t="s">
        <v>224</v>
      </c>
    </row>
    <row r="147" spans="1:60" ht="10.5" customHeight="1" x14ac:dyDescent="0.25">
      <c r="A147" s="4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6"/>
      <c r="V147" s="5"/>
      <c r="W147" s="20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8"/>
      <c r="BG147" s="37" t="s">
        <v>184</v>
      </c>
      <c r="BH147" s="37" t="s">
        <v>217</v>
      </c>
    </row>
    <row r="148" spans="1:60" ht="10.5" customHeight="1" x14ac:dyDescent="0.25">
      <c r="A148" s="4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6"/>
      <c r="V148" s="5"/>
      <c r="W148" s="20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8"/>
      <c r="BG148" s="59"/>
      <c r="BH148" s="60"/>
    </row>
    <row r="149" spans="1:60" ht="10.5" customHeight="1" x14ac:dyDescent="0.25">
      <c r="A149" s="4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6"/>
      <c r="V149" s="5"/>
      <c r="W149" s="20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8"/>
      <c r="BG149" s="59"/>
      <c r="BH149" s="60"/>
    </row>
    <row r="150" spans="1:60" ht="10.5" customHeight="1" x14ac:dyDescent="0.25">
      <c r="A150" s="4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6"/>
      <c r="V150" s="5"/>
      <c r="W150" s="20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8"/>
      <c r="BG150" s="59"/>
      <c r="BH150" s="60"/>
    </row>
    <row r="151" spans="1:60" ht="10.5" customHeight="1" x14ac:dyDescent="0.25">
      <c r="A151" s="4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6"/>
      <c r="V151" s="5"/>
      <c r="W151" s="20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8"/>
      <c r="BG151" s="59"/>
      <c r="BH151" s="60"/>
    </row>
    <row r="152" spans="1:60" ht="10.5" customHeight="1" x14ac:dyDescent="0.25">
      <c r="A152" s="2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3"/>
      <c r="V152" s="7"/>
      <c r="W152" s="21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9"/>
      <c r="BG152" s="59"/>
      <c r="BH152" s="60"/>
    </row>
    <row r="153" spans="1:60" ht="5.45" customHeight="1" x14ac:dyDescent="0.25">
      <c r="BG153" s="59"/>
      <c r="BH153" s="60"/>
    </row>
    <row r="154" spans="1:60" ht="12" customHeight="1" x14ac:dyDescent="0.2">
      <c r="A154" s="118"/>
      <c r="B154" s="118"/>
      <c r="C154" s="118"/>
      <c r="D154" s="118"/>
      <c r="E154" s="119" t="s">
        <v>39</v>
      </c>
      <c r="F154" s="120"/>
      <c r="G154" s="120"/>
      <c r="H154" s="120"/>
      <c r="I154" s="120"/>
      <c r="J154" s="120"/>
      <c r="K154" s="121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 t="s">
        <v>40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</row>
    <row r="155" spans="1:60" ht="27" customHeight="1" x14ac:dyDescent="0.2">
      <c r="A155" s="114" t="s">
        <v>38</v>
      </c>
      <c r="B155" s="114"/>
      <c r="C155" s="114"/>
      <c r="D155" s="114"/>
      <c r="E155" s="123"/>
      <c r="F155" s="124"/>
      <c r="G155" s="124"/>
      <c r="H155" s="124"/>
      <c r="I155" s="124"/>
      <c r="J155" s="124"/>
      <c r="K155" s="125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</row>
    <row r="156" spans="1:60" ht="12" customHeight="1" x14ac:dyDescent="0.2">
      <c r="A156" s="114" t="s">
        <v>37</v>
      </c>
      <c r="B156" s="114"/>
      <c r="C156" s="114"/>
      <c r="D156" s="114"/>
      <c r="E156" s="119"/>
      <c r="F156" s="120"/>
      <c r="G156" s="120"/>
      <c r="H156" s="120"/>
      <c r="I156" s="120"/>
      <c r="J156" s="120"/>
      <c r="K156" s="121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</row>
    <row r="157" spans="1:60" ht="12" customHeight="1" x14ac:dyDescent="0.2">
      <c r="A157" s="114"/>
      <c r="B157" s="114"/>
      <c r="C157" s="114"/>
      <c r="D157" s="114"/>
      <c r="E157" s="119"/>
      <c r="F157" s="120"/>
      <c r="G157" s="120"/>
      <c r="H157" s="120"/>
      <c r="I157" s="120"/>
      <c r="J157" s="120"/>
      <c r="K157" s="121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</row>
    <row r="158" spans="1:60" ht="12" customHeight="1" x14ac:dyDescent="0.2">
      <c r="A158" s="114" t="s">
        <v>32</v>
      </c>
      <c r="B158" s="114"/>
      <c r="C158" s="114"/>
      <c r="D158" s="114"/>
      <c r="E158" s="115">
        <f ca="1">TODAY()</f>
        <v>42041</v>
      </c>
      <c r="F158" s="116"/>
      <c r="G158" s="116"/>
      <c r="H158" s="116"/>
      <c r="I158" s="116"/>
      <c r="J158" s="116"/>
      <c r="K158" s="117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</row>
  </sheetData>
  <mergeCells count="654">
    <mergeCell ref="A157:D157"/>
    <mergeCell ref="E157:K157"/>
    <mergeCell ref="L157:T157"/>
    <mergeCell ref="U157:AB157"/>
    <mergeCell ref="AC157:AK157"/>
    <mergeCell ref="A158:D158"/>
    <mergeCell ref="E158:K158"/>
    <mergeCell ref="L158:T158"/>
    <mergeCell ref="U158:AB158"/>
    <mergeCell ref="AC158:AK158"/>
    <mergeCell ref="A155:D155"/>
    <mergeCell ref="E155:K155"/>
    <mergeCell ref="L155:T155"/>
    <mergeCell ref="U155:AB155"/>
    <mergeCell ref="AC155:AK155"/>
    <mergeCell ref="A156:D156"/>
    <mergeCell ref="E156:K156"/>
    <mergeCell ref="L156:T156"/>
    <mergeCell ref="U156:AB156"/>
    <mergeCell ref="AC156:AK156"/>
    <mergeCell ref="B151:T151"/>
    <mergeCell ref="X151:AJ151"/>
    <mergeCell ref="B152:T152"/>
    <mergeCell ref="X152:AJ152"/>
    <mergeCell ref="A154:D154"/>
    <mergeCell ref="E154:K154"/>
    <mergeCell ref="L154:T154"/>
    <mergeCell ref="U154:AB154"/>
    <mergeCell ref="AC154:AK154"/>
    <mergeCell ref="B148:T148"/>
    <mergeCell ref="X148:AJ148"/>
    <mergeCell ref="B149:T149"/>
    <mergeCell ref="X149:AJ149"/>
    <mergeCell ref="B150:T150"/>
    <mergeCell ref="X150:AJ150"/>
    <mergeCell ref="B145:T145"/>
    <mergeCell ref="X145:AJ145"/>
    <mergeCell ref="B146:T146"/>
    <mergeCell ref="X146:AJ146"/>
    <mergeCell ref="B147:T147"/>
    <mergeCell ref="X147:AJ147"/>
    <mergeCell ref="B141:T141"/>
    <mergeCell ref="X141:AJ141"/>
    <mergeCell ref="B142:T142"/>
    <mergeCell ref="X142:AJ142"/>
    <mergeCell ref="B143:T143"/>
    <mergeCell ref="B144:T144"/>
    <mergeCell ref="W144:AK144"/>
    <mergeCell ref="B138:T138"/>
    <mergeCell ref="X138:AJ138"/>
    <mergeCell ref="B139:T139"/>
    <mergeCell ref="X139:AJ139"/>
    <mergeCell ref="B140:T140"/>
    <mergeCell ref="X140:AJ140"/>
    <mergeCell ref="B134:T134"/>
    <mergeCell ref="X134:AJ134"/>
    <mergeCell ref="B135:T135"/>
    <mergeCell ref="B136:T136"/>
    <mergeCell ref="W136:AK136"/>
    <mergeCell ref="B137:T137"/>
    <mergeCell ref="X137:AJ137"/>
    <mergeCell ref="B131:T131"/>
    <mergeCell ref="X131:AJ131"/>
    <mergeCell ref="B132:T132"/>
    <mergeCell ref="X132:AJ132"/>
    <mergeCell ref="B133:T133"/>
    <mergeCell ref="X133:AJ133"/>
    <mergeCell ref="B128:T128"/>
    <mergeCell ref="X128:AJ128"/>
    <mergeCell ref="B129:T129"/>
    <mergeCell ref="X129:AJ129"/>
    <mergeCell ref="B130:T130"/>
    <mergeCell ref="X130:AJ130"/>
    <mergeCell ref="B124:T124"/>
    <mergeCell ref="X124:AJ124"/>
    <mergeCell ref="B125:T125"/>
    <mergeCell ref="B126:T126"/>
    <mergeCell ref="W126:AK126"/>
    <mergeCell ref="B127:T127"/>
    <mergeCell ref="X127:AJ127"/>
    <mergeCell ref="B121:T121"/>
    <mergeCell ref="X121:AJ121"/>
    <mergeCell ref="B122:T122"/>
    <mergeCell ref="X122:AJ122"/>
    <mergeCell ref="B123:T123"/>
    <mergeCell ref="X123:AJ123"/>
    <mergeCell ref="B118:T118"/>
    <mergeCell ref="X118:AJ118"/>
    <mergeCell ref="B119:T119"/>
    <mergeCell ref="X119:AJ119"/>
    <mergeCell ref="B120:T120"/>
    <mergeCell ref="X120:AJ120"/>
    <mergeCell ref="A115:U115"/>
    <mergeCell ref="W115:AK115"/>
    <mergeCell ref="B116:T116"/>
    <mergeCell ref="X116:AJ116"/>
    <mergeCell ref="B117:T117"/>
    <mergeCell ref="X117:AJ117"/>
    <mergeCell ref="A113:H113"/>
    <mergeCell ref="I113:M113"/>
    <mergeCell ref="N113:O113"/>
    <mergeCell ref="P113:X113"/>
    <mergeCell ref="Y113:AC113"/>
    <mergeCell ref="AD113:AK113"/>
    <mergeCell ref="A112:H112"/>
    <mergeCell ref="I112:M112"/>
    <mergeCell ref="N112:O112"/>
    <mergeCell ref="P112:X112"/>
    <mergeCell ref="Y112:AC112"/>
    <mergeCell ref="AD112:AK112"/>
    <mergeCell ref="A111:H111"/>
    <mergeCell ref="I111:M111"/>
    <mergeCell ref="N111:O111"/>
    <mergeCell ref="P111:X111"/>
    <mergeCell ref="Y111:AC111"/>
    <mergeCell ref="AD111:AK111"/>
    <mergeCell ref="A110:H110"/>
    <mergeCell ref="I110:M110"/>
    <mergeCell ref="N110:O110"/>
    <mergeCell ref="P110:X110"/>
    <mergeCell ref="Y110:AC110"/>
    <mergeCell ref="AD110:AK110"/>
    <mergeCell ref="A109:H109"/>
    <mergeCell ref="I109:M109"/>
    <mergeCell ref="N109:O109"/>
    <mergeCell ref="P109:X109"/>
    <mergeCell ref="Y109:AC109"/>
    <mergeCell ref="AD109:AK109"/>
    <mergeCell ref="A108:H108"/>
    <mergeCell ref="I108:M108"/>
    <mergeCell ref="N108:O108"/>
    <mergeCell ref="P108:X108"/>
    <mergeCell ref="Y108:AC108"/>
    <mergeCell ref="AD108:AK108"/>
    <mergeCell ref="A107:H107"/>
    <mergeCell ref="I107:M107"/>
    <mergeCell ref="N107:O107"/>
    <mergeCell ref="P107:X107"/>
    <mergeCell ref="Y107:AC107"/>
    <mergeCell ref="AD107:AK107"/>
    <mergeCell ref="A105:H106"/>
    <mergeCell ref="I105:O106"/>
    <mergeCell ref="P105:X106"/>
    <mergeCell ref="Y105:AC106"/>
    <mergeCell ref="AD105:AK105"/>
    <mergeCell ref="AD106:AK106"/>
    <mergeCell ref="A101:H101"/>
    <mergeCell ref="I101:M101"/>
    <mergeCell ref="N101:O101"/>
    <mergeCell ref="P101:AC101"/>
    <mergeCell ref="AD101:AG101"/>
    <mergeCell ref="AH101:AK101"/>
    <mergeCell ref="A100:H100"/>
    <mergeCell ref="I100:M100"/>
    <mergeCell ref="N100:O100"/>
    <mergeCell ref="P100:AC100"/>
    <mergeCell ref="AD100:AG100"/>
    <mergeCell ref="AH100:AK100"/>
    <mergeCell ref="A99:H99"/>
    <mergeCell ref="I99:M99"/>
    <mergeCell ref="N99:O99"/>
    <mergeCell ref="P99:AC99"/>
    <mergeCell ref="AD99:AG99"/>
    <mergeCell ref="AH99:AK99"/>
    <mergeCell ref="A98:H98"/>
    <mergeCell ref="I98:M98"/>
    <mergeCell ref="N98:O98"/>
    <mergeCell ref="P98:AC98"/>
    <mergeCell ref="AD98:AG98"/>
    <mergeCell ref="AH98:AK98"/>
    <mergeCell ref="A97:H97"/>
    <mergeCell ref="I97:M97"/>
    <mergeCell ref="N97:O97"/>
    <mergeCell ref="P97:AC97"/>
    <mergeCell ref="AD97:AG97"/>
    <mergeCell ref="AH97:AK97"/>
    <mergeCell ref="A96:H96"/>
    <mergeCell ref="I96:M96"/>
    <mergeCell ref="N96:O96"/>
    <mergeCell ref="P96:AC96"/>
    <mergeCell ref="AD96:AG96"/>
    <mergeCell ref="AH96:AK96"/>
    <mergeCell ref="A95:H95"/>
    <mergeCell ref="I95:M95"/>
    <mergeCell ref="N95:O95"/>
    <mergeCell ref="P95:AC95"/>
    <mergeCell ref="AD95:AG95"/>
    <mergeCell ref="AH95:AK95"/>
    <mergeCell ref="A94:H94"/>
    <mergeCell ref="I94:M94"/>
    <mergeCell ref="N94:O94"/>
    <mergeCell ref="P94:AC94"/>
    <mergeCell ref="AD94:AG94"/>
    <mergeCell ref="AH94:AK94"/>
    <mergeCell ref="A93:H93"/>
    <mergeCell ref="I93:M93"/>
    <mergeCell ref="N93:O93"/>
    <mergeCell ref="P93:AC93"/>
    <mergeCell ref="AD93:AG93"/>
    <mergeCell ref="AH93:AK93"/>
    <mergeCell ref="A92:H92"/>
    <mergeCell ref="I92:M92"/>
    <mergeCell ref="N92:O92"/>
    <mergeCell ref="P92:AC92"/>
    <mergeCell ref="AD92:AG92"/>
    <mergeCell ref="AH92:AK92"/>
    <mergeCell ref="A91:H91"/>
    <mergeCell ref="I91:M91"/>
    <mergeCell ref="N91:O91"/>
    <mergeCell ref="P91:AC91"/>
    <mergeCell ref="AD91:AG91"/>
    <mergeCell ref="AH91:AK91"/>
    <mergeCell ref="A90:H90"/>
    <mergeCell ref="I90:M90"/>
    <mergeCell ref="N90:O90"/>
    <mergeCell ref="P90:AC90"/>
    <mergeCell ref="AD90:AG90"/>
    <mergeCell ref="AH90:AK90"/>
    <mergeCell ref="A89:H89"/>
    <mergeCell ref="I89:M89"/>
    <mergeCell ref="N89:O89"/>
    <mergeCell ref="P89:AC89"/>
    <mergeCell ref="AD89:AG89"/>
    <mergeCell ref="AH89:AK89"/>
    <mergeCell ref="A88:H88"/>
    <mergeCell ref="I88:M88"/>
    <mergeCell ref="N88:O88"/>
    <mergeCell ref="P88:AC88"/>
    <mergeCell ref="AD88:AG88"/>
    <mergeCell ref="AH88:AK88"/>
    <mergeCell ref="A87:H87"/>
    <mergeCell ref="I87:M87"/>
    <mergeCell ref="N87:O87"/>
    <mergeCell ref="P87:AC87"/>
    <mergeCell ref="AD87:AG87"/>
    <mergeCell ref="AH87:AK87"/>
    <mergeCell ref="A86:H86"/>
    <mergeCell ref="I86:M86"/>
    <mergeCell ref="N86:O86"/>
    <mergeCell ref="P86:AC86"/>
    <mergeCell ref="AD86:AG86"/>
    <mergeCell ref="AH86:AK86"/>
    <mergeCell ref="A85:H85"/>
    <mergeCell ref="I85:M85"/>
    <mergeCell ref="N85:O85"/>
    <mergeCell ref="P85:AC85"/>
    <mergeCell ref="AD85:AG85"/>
    <mergeCell ref="AH85:AK85"/>
    <mergeCell ref="A84:H84"/>
    <mergeCell ref="I84:M84"/>
    <mergeCell ref="N84:O84"/>
    <mergeCell ref="P84:AC84"/>
    <mergeCell ref="AD84:AG84"/>
    <mergeCell ref="AH84:AK84"/>
    <mergeCell ref="A82:H82"/>
    <mergeCell ref="I82:O82"/>
    <mergeCell ref="P82:AC82"/>
    <mergeCell ref="AD82:AK82"/>
    <mergeCell ref="A83:H83"/>
    <mergeCell ref="I83:M83"/>
    <mergeCell ref="N83:O83"/>
    <mergeCell ref="P83:AC83"/>
    <mergeCell ref="AD83:AG83"/>
    <mergeCell ref="AH83:AK83"/>
    <mergeCell ref="AG78:AK78"/>
    <mergeCell ref="A79:I79"/>
    <mergeCell ref="J79:N79"/>
    <mergeCell ref="O79:T79"/>
    <mergeCell ref="U79:Z79"/>
    <mergeCell ref="AA79:AB79"/>
    <mergeCell ref="AC79:AF79"/>
    <mergeCell ref="AG79:AK79"/>
    <mergeCell ref="A78:I78"/>
    <mergeCell ref="J78:N78"/>
    <mergeCell ref="O78:T78"/>
    <mergeCell ref="U78:Z78"/>
    <mergeCell ref="AA78:AB78"/>
    <mergeCell ref="AC78:AF78"/>
    <mergeCell ref="AG76:AK76"/>
    <mergeCell ref="A77:I77"/>
    <mergeCell ref="J77:N77"/>
    <mergeCell ref="O77:T77"/>
    <mergeCell ref="U77:Z77"/>
    <mergeCell ref="AA77:AB77"/>
    <mergeCell ref="AC77:AF77"/>
    <mergeCell ref="AG77:AK77"/>
    <mergeCell ref="A76:I76"/>
    <mergeCell ref="J76:N76"/>
    <mergeCell ref="O76:T76"/>
    <mergeCell ref="U76:Z76"/>
    <mergeCell ref="AA76:AB76"/>
    <mergeCell ref="AC76:AF76"/>
    <mergeCell ref="AG74:AK74"/>
    <mergeCell ref="A75:I75"/>
    <mergeCell ref="J75:N75"/>
    <mergeCell ref="O75:T75"/>
    <mergeCell ref="U75:Z75"/>
    <mergeCell ref="AA75:AB75"/>
    <mergeCell ref="AC75:AF75"/>
    <mergeCell ref="AG75:AK75"/>
    <mergeCell ref="A74:I74"/>
    <mergeCell ref="J74:N74"/>
    <mergeCell ref="O74:T74"/>
    <mergeCell ref="U74:Z74"/>
    <mergeCell ref="AA74:AB74"/>
    <mergeCell ref="AC74:AF74"/>
    <mergeCell ref="AG72:AK72"/>
    <mergeCell ref="A73:I73"/>
    <mergeCell ref="J73:N73"/>
    <mergeCell ref="O73:T73"/>
    <mergeCell ref="U73:Z73"/>
    <mergeCell ref="AA73:AB73"/>
    <mergeCell ref="AC73:AF73"/>
    <mergeCell ref="AG73:AK73"/>
    <mergeCell ref="A72:I72"/>
    <mergeCell ref="J72:N72"/>
    <mergeCell ref="O72:T72"/>
    <mergeCell ref="U72:Z72"/>
    <mergeCell ref="AA72:AB72"/>
    <mergeCell ref="AC72:AF72"/>
    <mergeCell ref="AG70:AK70"/>
    <mergeCell ref="A71:I71"/>
    <mergeCell ref="J71:N71"/>
    <mergeCell ref="O71:T71"/>
    <mergeCell ref="U71:Z71"/>
    <mergeCell ref="AA71:AB71"/>
    <mergeCell ref="AC71:AF71"/>
    <mergeCell ref="AG71:AK71"/>
    <mergeCell ref="A70:I70"/>
    <mergeCell ref="J70:N70"/>
    <mergeCell ref="O70:T70"/>
    <mergeCell ref="U70:Z70"/>
    <mergeCell ref="AA70:AB70"/>
    <mergeCell ref="AC70:AF70"/>
    <mergeCell ref="AG68:AK68"/>
    <mergeCell ref="A69:I69"/>
    <mergeCell ref="J69:N69"/>
    <mergeCell ref="O69:T69"/>
    <mergeCell ref="U69:Z69"/>
    <mergeCell ref="AA69:AB69"/>
    <mergeCell ref="AC69:AF69"/>
    <mergeCell ref="AG69:AK69"/>
    <mergeCell ref="A68:I68"/>
    <mergeCell ref="J68:N68"/>
    <mergeCell ref="O68:T68"/>
    <mergeCell ref="U68:Z68"/>
    <mergeCell ref="AA68:AB68"/>
    <mergeCell ref="AC68:AF68"/>
    <mergeCell ref="AG66:AK66"/>
    <mergeCell ref="A67:I67"/>
    <mergeCell ref="J67:N67"/>
    <mergeCell ref="O67:T67"/>
    <mergeCell ref="U67:Z67"/>
    <mergeCell ref="AA67:AB67"/>
    <mergeCell ref="AC67:AF67"/>
    <mergeCell ref="AG67:AK67"/>
    <mergeCell ref="A66:I66"/>
    <mergeCell ref="J66:N66"/>
    <mergeCell ref="O66:T66"/>
    <mergeCell ref="U66:Z66"/>
    <mergeCell ref="AA66:AB66"/>
    <mergeCell ref="AC66:AF66"/>
    <mergeCell ref="AG64:AK64"/>
    <mergeCell ref="A65:I65"/>
    <mergeCell ref="J65:N65"/>
    <mergeCell ref="O65:T65"/>
    <mergeCell ref="U65:Z65"/>
    <mergeCell ref="AA65:AB65"/>
    <mergeCell ref="AC65:AF65"/>
    <mergeCell ref="AG65:AK65"/>
    <mergeCell ref="A64:I64"/>
    <mergeCell ref="J64:N64"/>
    <mergeCell ref="O64:T64"/>
    <mergeCell ref="U64:Z64"/>
    <mergeCell ref="AA64:AB64"/>
    <mergeCell ref="AC64:AF64"/>
    <mergeCell ref="AG62:AK62"/>
    <mergeCell ref="A63:I63"/>
    <mergeCell ref="J63:N63"/>
    <mergeCell ref="O63:T63"/>
    <mergeCell ref="U63:Z63"/>
    <mergeCell ref="AA63:AB63"/>
    <mergeCell ref="AC63:AF63"/>
    <mergeCell ref="AG63:AK63"/>
    <mergeCell ref="A62:I62"/>
    <mergeCell ref="J62:N62"/>
    <mergeCell ref="O62:T62"/>
    <mergeCell ref="U62:Z62"/>
    <mergeCell ref="AA62:AB62"/>
    <mergeCell ref="AC62:AF62"/>
    <mergeCell ref="AG60:AK60"/>
    <mergeCell ref="A61:I61"/>
    <mergeCell ref="J61:N61"/>
    <mergeCell ref="O61:T61"/>
    <mergeCell ref="U61:Z61"/>
    <mergeCell ref="AA61:AB61"/>
    <mergeCell ref="AC61:AF61"/>
    <mergeCell ref="AG61:AK61"/>
    <mergeCell ref="A60:I60"/>
    <mergeCell ref="J60:N60"/>
    <mergeCell ref="O60:T60"/>
    <mergeCell ref="U60:Z60"/>
    <mergeCell ref="AA60:AB60"/>
    <mergeCell ref="AC60:AF60"/>
    <mergeCell ref="AG58:AK58"/>
    <mergeCell ref="A59:I59"/>
    <mergeCell ref="J59:N59"/>
    <mergeCell ref="O59:T59"/>
    <mergeCell ref="U59:Z59"/>
    <mergeCell ref="AA59:AB59"/>
    <mergeCell ref="AC59:AF59"/>
    <mergeCell ref="AG59:AK59"/>
    <mergeCell ref="A58:I58"/>
    <mergeCell ref="J58:N58"/>
    <mergeCell ref="O58:T58"/>
    <mergeCell ref="U58:Z58"/>
    <mergeCell ref="AA58:AB58"/>
    <mergeCell ref="AC58:AF58"/>
    <mergeCell ref="AC56:AF56"/>
    <mergeCell ref="AG56:AK56"/>
    <mergeCell ref="A57:I57"/>
    <mergeCell ref="J57:N57"/>
    <mergeCell ref="O57:T57"/>
    <mergeCell ref="U57:Z57"/>
    <mergeCell ref="AA57:AB57"/>
    <mergeCell ref="AC57:AF57"/>
    <mergeCell ref="AG57:AK57"/>
    <mergeCell ref="AG52:AK55"/>
    <mergeCell ref="U53:Z54"/>
    <mergeCell ref="O54:T55"/>
    <mergeCell ref="AA54:AB55"/>
    <mergeCell ref="U55:Z55"/>
    <mergeCell ref="A56:I56"/>
    <mergeCell ref="J56:N56"/>
    <mergeCell ref="O56:T56"/>
    <mergeCell ref="U56:Z56"/>
    <mergeCell ref="AA56:AB56"/>
    <mergeCell ref="A52:I55"/>
    <mergeCell ref="J52:N55"/>
    <mergeCell ref="O52:T53"/>
    <mergeCell ref="U52:Z52"/>
    <mergeCell ref="AA52:AB53"/>
    <mergeCell ref="AC52:AF55"/>
    <mergeCell ref="A50:L50"/>
    <mergeCell ref="M50:N50"/>
    <mergeCell ref="O50:P50"/>
    <mergeCell ref="S50:AE50"/>
    <mergeCell ref="AF50:AH50"/>
    <mergeCell ref="AI50:AK50"/>
    <mergeCell ref="A49:L49"/>
    <mergeCell ref="M49:N49"/>
    <mergeCell ref="O49:P49"/>
    <mergeCell ref="S49:AE49"/>
    <mergeCell ref="AF49:AH49"/>
    <mergeCell ref="AI49:AK49"/>
    <mergeCell ref="A48:L48"/>
    <mergeCell ref="M48:N48"/>
    <mergeCell ref="O48:P48"/>
    <mergeCell ref="S48:AE48"/>
    <mergeCell ref="AF48:AH48"/>
    <mergeCell ref="AI48:AK48"/>
    <mergeCell ref="A47:L47"/>
    <mergeCell ref="M47:N47"/>
    <mergeCell ref="O47:P47"/>
    <mergeCell ref="S47:AE47"/>
    <mergeCell ref="AF47:AH47"/>
    <mergeCell ref="AI47:AK47"/>
    <mergeCell ref="A46:L46"/>
    <mergeCell ref="M46:N46"/>
    <mergeCell ref="O46:P46"/>
    <mergeCell ref="S46:AE46"/>
    <mergeCell ref="AF46:AH46"/>
    <mergeCell ref="AI46:AK46"/>
    <mergeCell ref="A45:L45"/>
    <mergeCell ref="M45:N45"/>
    <mergeCell ref="O45:P45"/>
    <mergeCell ref="S45:AE45"/>
    <mergeCell ref="AF45:AH45"/>
    <mergeCell ref="AI45:AK45"/>
    <mergeCell ref="A44:L44"/>
    <mergeCell ref="M44:N44"/>
    <mergeCell ref="O44:P44"/>
    <mergeCell ref="S44:AE44"/>
    <mergeCell ref="AF44:AH44"/>
    <mergeCell ref="AI44:AK44"/>
    <mergeCell ref="A43:L43"/>
    <mergeCell ref="M43:N43"/>
    <mergeCell ref="O43:P43"/>
    <mergeCell ref="S43:AE43"/>
    <mergeCell ref="AF43:AH43"/>
    <mergeCell ref="AI43:AK43"/>
    <mergeCell ref="A42:L42"/>
    <mergeCell ref="M42:N42"/>
    <mergeCell ref="O42:P42"/>
    <mergeCell ref="S42:AE42"/>
    <mergeCell ref="AF42:AH42"/>
    <mergeCell ref="AI42:AK42"/>
    <mergeCell ref="A41:L41"/>
    <mergeCell ref="M41:N41"/>
    <mergeCell ref="O41:P41"/>
    <mergeCell ref="S41:AE41"/>
    <mergeCell ref="AF41:AH41"/>
    <mergeCell ref="AI41:AK41"/>
    <mergeCell ref="A40:L40"/>
    <mergeCell ref="M40:N40"/>
    <mergeCell ref="O40:P40"/>
    <mergeCell ref="S40:AE40"/>
    <mergeCell ref="AF40:AH40"/>
    <mergeCell ref="AI40:AK40"/>
    <mergeCell ref="A39:L39"/>
    <mergeCell ref="M39:N39"/>
    <mergeCell ref="O39:P39"/>
    <mergeCell ref="S39:AE39"/>
    <mergeCell ref="AF39:AH39"/>
    <mergeCell ref="AI39:AK39"/>
    <mergeCell ref="A38:L38"/>
    <mergeCell ref="M38:N38"/>
    <mergeCell ref="O38:P38"/>
    <mergeCell ref="S38:AE38"/>
    <mergeCell ref="AF38:AH38"/>
    <mergeCell ref="AI38:AK38"/>
    <mergeCell ref="A37:L37"/>
    <mergeCell ref="M37:N37"/>
    <mergeCell ref="O37:P37"/>
    <mergeCell ref="S37:AE37"/>
    <mergeCell ref="AF37:AH37"/>
    <mergeCell ref="AI37:AK37"/>
    <mergeCell ref="A36:L36"/>
    <mergeCell ref="M36:N36"/>
    <mergeCell ref="O36:P36"/>
    <mergeCell ref="S36:AE36"/>
    <mergeCell ref="AF36:AH36"/>
    <mergeCell ref="AI36:AK36"/>
    <mergeCell ref="A35:L35"/>
    <mergeCell ref="M35:N35"/>
    <mergeCell ref="O35:P35"/>
    <mergeCell ref="S35:AE35"/>
    <mergeCell ref="AF35:AH35"/>
    <mergeCell ref="AI35:AK35"/>
    <mergeCell ref="A34:L34"/>
    <mergeCell ref="M34:N34"/>
    <mergeCell ref="O34:P34"/>
    <mergeCell ref="S34:AE34"/>
    <mergeCell ref="AF34:AH34"/>
    <mergeCell ref="AI34:AK34"/>
    <mergeCell ref="A33:L33"/>
    <mergeCell ref="M33:N33"/>
    <mergeCell ref="O33:P33"/>
    <mergeCell ref="S33:AE33"/>
    <mergeCell ref="AF33:AH33"/>
    <mergeCell ref="AI33:AK33"/>
    <mergeCell ref="A32:L32"/>
    <mergeCell ref="M32:N32"/>
    <mergeCell ref="O32:P32"/>
    <mergeCell ref="S32:AE32"/>
    <mergeCell ref="AF32:AH32"/>
    <mergeCell ref="AI32:AK32"/>
    <mergeCell ref="A31:L31"/>
    <mergeCell ref="M31:N31"/>
    <mergeCell ref="O31:P31"/>
    <mergeCell ref="S31:AE31"/>
    <mergeCell ref="AF31:AH31"/>
    <mergeCell ref="AI31:AK31"/>
    <mergeCell ref="A30:L30"/>
    <mergeCell ref="M30:N30"/>
    <mergeCell ref="O30:P30"/>
    <mergeCell ref="S30:AE30"/>
    <mergeCell ref="AF30:AH30"/>
    <mergeCell ref="AI30:AK30"/>
    <mergeCell ref="A26:L26"/>
    <mergeCell ref="M26:P26"/>
    <mergeCell ref="S26:AF26"/>
    <mergeCell ref="AG26:AK26"/>
    <mergeCell ref="A28:L29"/>
    <mergeCell ref="M28:P28"/>
    <mergeCell ref="S28:AE29"/>
    <mergeCell ref="AF28:AK28"/>
    <mergeCell ref="M29:P29"/>
    <mergeCell ref="AF29:AK29"/>
    <mergeCell ref="A24:L24"/>
    <mergeCell ref="M24:P24"/>
    <mergeCell ref="S24:AF24"/>
    <mergeCell ref="AG24:AK24"/>
    <mergeCell ref="A25:L25"/>
    <mergeCell ref="M25:P25"/>
    <mergeCell ref="S25:AF25"/>
    <mergeCell ref="AG25:AK25"/>
    <mergeCell ref="A22:L22"/>
    <mergeCell ref="M22:P22"/>
    <mergeCell ref="S22:AF22"/>
    <mergeCell ref="AG22:AK22"/>
    <mergeCell ref="A23:L23"/>
    <mergeCell ref="M23:P23"/>
    <mergeCell ref="S23:AF23"/>
    <mergeCell ref="AG23:AK23"/>
    <mergeCell ref="A20:L20"/>
    <mergeCell ref="M20:P20"/>
    <mergeCell ref="S20:AF20"/>
    <mergeCell ref="AG20:AK20"/>
    <mergeCell ref="A21:L21"/>
    <mergeCell ref="M21:P21"/>
    <mergeCell ref="S21:AF21"/>
    <mergeCell ref="AG21:AK21"/>
    <mergeCell ref="A18:L18"/>
    <mergeCell ref="M18:P18"/>
    <mergeCell ref="S18:AF18"/>
    <mergeCell ref="AG18:AK18"/>
    <mergeCell ref="A19:L19"/>
    <mergeCell ref="M19:P19"/>
    <mergeCell ref="S19:AF19"/>
    <mergeCell ref="AG19:AK19"/>
    <mergeCell ref="S15:W15"/>
    <mergeCell ref="X15:AB15"/>
    <mergeCell ref="AD15:AJ15"/>
    <mergeCell ref="A17:L17"/>
    <mergeCell ref="M17:P17"/>
    <mergeCell ref="S17:AF17"/>
    <mergeCell ref="AG17:AK17"/>
    <mergeCell ref="A15:D15"/>
    <mergeCell ref="E15:F15"/>
    <mergeCell ref="G15:I15"/>
    <mergeCell ref="J15:M15"/>
    <mergeCell ref="O15:P15"/>
    <mergeCell ref="Q15:R15"/>
    <mergeCell ref="S13:W13"/>
    <mergeCell ref="X13:AK13"/>
    <mergeCell ref="A14:D14"/>
    <mergeCell ref="E14:F14"/>
    <mergeCell ref="G14:I14"/>
    <mergeCell ref="J14:W14"/>
    <mergeCell ref="X14:Y14"/>
    <mergeCell ref="Z14:AA14"/>
    <mergeCell ref="AB14:AD14"/>
    <mergeCell ref="AE14:AH14"/>
    <mergeCell ref="A13:D13"/>
    <mergeCell ref="E13:F13"/>
    <mergeCell ref="G13:I13"/>
    <mergeCell ref="J13:M13"/>
    <mergeCell ref="O13:P13"/>
    <mergeCell ref="Q13:R13"/>
    <mergeCell ref="X10:AE10"/>
    <mergeCell ref="A12:D12"/>
    <mergeCell ref="E12:F12"/>
    <mergeCell ref="G12:I12"/>
    <mergeCell ref="J12:W12"/>
    <mergeCell ref="X12:AA12"/>
    <mergeCell ref="AB12:AH12"/>
    <mergeCell ref="I2:X2"/>
    <mergeCell ref="AC2:AK2"/>
    <mergeCell ref="I4:X4"/>
    <mergeCell ref="AC4:AK4"/>
    <mergeCell ref="H6:X6"/>
    <mergeCell ref="H8:X8"/>
    <mergeCell ref="AC8:AD8"/>
  </mergeCells>
  <dataValidations count="10">
    <dataValidation type="list" allowBlank="1" showInputMessage="1" showErrorMessage="1" sqref="M18:P26 AG18:AK26">
      <formula1>grade</formula1>
    </dataValidation>
    <dataValidation type="list" allowBlank="1" showInputMessage="1" showErrorMessage="1" sqref="Z14:AA14 AE14 AK14">
      <formula1>T°</formula1>
    </dataValidation>
    <dataValidation type="list" allowBlank="1" showInputMessage="1" showErrorMessage="1" sqref="AD15 AK15">
      <formula1>condition</formula1>
    </dataValidation>
    <dataValidation type="list" allowBlank="1" showInputMessage="1" showErrorMessage="1" sqref="AB12 AK12">
      <formula1>sol</formula1>
    </dataValidation>
    <dataValidation type="list" allowBlank="1" showInputMessage="1" showErrorMessage="1" sqref="M30:N50 AF30:AH50">
      <formula1>Pourcentage</formula1>
    </dataValidation>
    <dataValidation type="list" allowBlank="1" showInputMessage="1" showErrorMessage="1" sqref="N13 N15">
      <formula1>heure</formula1>
    </dataValidation>
    <dataValidation type="list" allowBlank="1" showInputMessage="1" showErrorMessage="1" sqref="Q13:R13 Q15:R15">
      <formula1>minute</formula1>
    </dataValidation>
    <dataValidation type="list" allowBlank="1" showInputMessage="1" showErrorMessage="1" sqref="A84:H101">
      <formula1>materiaux</formula1>
    </dataValidation>
    <dataValidation type="list" allowBlank="1" showInputMessage="1" showErrorMessage="1" sqref="N107:O113">
      <formula1>mesure</formula1>
    </dataValidation>
    <dataValidation type="list" allowBlank="1" showInputMessage="1" showErrorMessage="1" sqref="P83:AC101 A83:H83 A107:H113">
      <formula1>matx</formula1>
    </dataValidation>
  </dataValidations>
  <printOptions horizontalCentered="1"/>
  <pageMargins left="0.31496062992125984" right="0.31496062992125984" top="0" bottom="0" header="7.874015748031496E-2" footer="7.874015748031496E-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H91"/>
  <sheetViews>
    <sheetView topLeftCell="A22" workbookViewId="0">
      <selection activeCell="H56" sqref="H56"/>
    </sheetView>
  </sheetViews>
  <sheetFormatPr baseColWidth="10" defaultColWidth="11.42578125" defaultRowHeight="15" x14ac:dyDescent="0.25"/>
  <cols>
    <col min="1" max="1" width="12.140625" style="23" bestFit="1" customWidth="1"/>
    <col min="2" max="2" width="1" customWidth="1"/>
    <col min="3" max="3" width="31" bestFit="1" customWidth="1"/>
    <col min="4" max="4" width="1.7109375" customWidth="1"/>
    <col min="6" max="6" width="1.7109375" customWidth="1"/>
    <col min="7" max="7" width="20.7109375" customWidth="1"/>
    <col min="13" max="13" width="11.42578125" customWidth="1"/>
  </cols>
  <sheetData>
    <row r="2" spans="1:8" x14ac:dyDescent="0.25">
      <c r="A2" s="26" t="s">
        <v>56</v>
      </c>
      <c r="C2" s="26" t="s">
        <v>88</v>
      </c>
      <c r="E2" s="26" t="s">
        <v>10</v>
      </c>
      <c r="G2" s="26" t="s">
        <v>178</v>
      </c>
    </row>
    <row r="3" spans="1:8" x14ac:dyDescent="0.25">
      <c r="A3" s="26">
        <v>5</v>
      </c>
      <c r="C3" s="27" t="s">
        <v>59</v>
      </c>
      <c r="E3" s="37" t="s">
        <v>166</v>
      </c>
      <c r="G3" s="37" t="s">
        <v>190</v>
      </c>
      <c r="H3" s="37" t="s">
        <v>292</v>
      </c>
    </row>
    <row r="4" spans="1:8" x14ac:dyDescent="0.25">
      <c r="A4" s="26">
        <v>10</v>
      </c>
      <c r="C4" s="27" t="s">
        <v>60</v>
      </c>
      <c r="E4" s="37" t="s">
        <v>167</v>
      </c>
      <c r="G4" s="37" t="s">
        <v>275</v>
      </c>
      <c r="H4" s="37" t="s">
        <v>222</v>
      </c>
    </row>
    <row r="5" spans="1:8" x14ac:dyDescent="0.25">
      <c r="A5" s="26">
        <v>15</v>
      </c>
      <c r="C5" s="27" t="s">
        <v>61</v>
      </c>
      <c r="E5" s="37" t="s">
        <v>50</v>
      </c>
      <c r="G5" s="37" t="s">
        <v>281</v>
      </c>
      <c r="H5" s="37" t="s">
        <v>219</v>
      </c>
    </row>
    <row r="6" spans="1:8" x14ac:dyDescent="0.25">
      <c r="A6" s="26">
        <v>20</v>
      </c>
      <c r="C6" s="27" t="s">
        <v>62</v>
      </c>
      <c r="E6" s="37" t="s">
        <v>168</v>
      </c>
      <c r="G6" s="37" t="s">
        <v>276</v>
      </c>
      <c r="H6" s="37" t="s">
        <v>292</v>
      </c>
    </row>
    <row r="7" spans="1:8" ht="17.25" x14ac:dyDescent="0.25">
      <c r="A7" s="26">
        <v>25</v>
      </c>
      <c r="C7" s="30" t="s">
        <v>109</v>
      </c>
      <c r="E7" s="37" t="s">
        <v>169</v>
      </c>
      <c r="G7" s="37" t="s">
        <v>277</v>
      </c>
      <c r="H7" s="37" t="s">
        <v>218</v>
      </c>
    </row>
    <row r="8" spans="1:8" ht="17.25" x14ac:dyDescent="0.25">
      <c r="A8" s="26">
        <v>30</v>
      </c>
      <c r="C8" s="27" t="s">
        <v>63</v>
      </c>
      <c r="E8" s="37" t="s">
        <v>170</v>
      </c>
      <c r="G8" s="37" t="s">
        <v>186</v>
      </c>
      <c r="H8" s="37" t="s">
        <v>218</v>
      </c>
    </row>
    <row r="9" spans="1:8" ht="17.25" x14ac:dyDescent="0.25">
      <c r="A9" s="26">
        <v>35</v>
      </c>
      <c r="C9" s="27" t="s">
        <v>47</v>
      </c>
      <c r="E9" s="37" t="s">
        <v>171</v>
      </c>
      <c r="G9" s="37" t="s">
        <v>187</v>
      </c>
      <c r="H9" s="37" t="s">
        <v>218</v>
      </c>
    </row>
    <row r="10" spans="1:8" ht="17.25" x14ac:dyDescent="0.25">
      <c r="A10" s="26">
        <v>40</v>
      </c>
      <c r="C10" s="27" t="s">
        <v>64</v>
      </c>
      <c r="E10" s="37" t="s">
        <v>172</v>
      </c>
      <c r="G10" s="37" t="s">
        <v>188</v>
      </c>
      <c r="H10" s="37" t="s">
        <v>218</v>
      </c>
    </row>
    <row r="11" spans="1:8" ht="17.25" x14ac:dyDescent="0.25">
      <c r="A11" s="26">
        <v>45</v>
      </c>
      <c r="C11" s="27" t="s">
        <v>65</v>
      </c>
      <c r="E11" s="37" t="s">
        <v>173</v>
      </c>
      <c r="G11" s="37" t="s">
        <v>189</v>
      </c>
      <c r="H11" s="37" t="s">
        <v>218</v>
      </c>
    </row>
    <row r="12" spans="1:8" x14ac:dyDescent="0.25">
      <c r="A12" s="26">
        <v>50</v>
      </c>
      <c r="C12" s="27" t="s">
        <v>66</v>
      </c>
      <c r="E12" s="37" t="s">
        <v>174</v>
      </c>
      <c r="G12" s="37" t="s">
        <v>267</v>
      </c>
      <c r="H12" s="37" t="s">
        <v>222</v>
      </c>
    </row>
    <row r="13" spans="1:8" x14ac:dyDescent="0.25">
      <c r="A13" s="26">
        <v>55</v>
      </c>
      <c r="C13" s="27" t="s">
        <v>90</v>
      </c>
      <c r="E13" s="37" t="s">
        <v>175</v>
      </c>
      <c r="G13" s="37" t="s">
        <v>268</v>
      </c>
      <c r="H13" s="37" t="s">
        <v>222</v>
      </c>
    </row>
    <row r="14" spans="1:8" x14ac:dyDescent="0.25">
      <c r="A14" s="26">
        <v>60</v>
      </c>
      <c r="C14" s="27" t="s">
        <v>67</v>
      </c>
      <c r="G14" s="37" t="s">
        <v>269</v>
      </c>
      <c r="H14" s="37" t="s">
        <v>222</v>
      </c>
    </row>
    <row r="15" spans="1:8" x14ac:dyDescent="0.25">
      <c r="A15" s="26">
        <v>65</v>
      </c>
      <c r="C15" s="27" t="s">
        <v>68</v>
      </c>
      <c r="E15" s="32" t="s">
        <v>215</v>
      </c>
      <c r="G15" s="37" t="s">
        <v>266</v>
      </c>
      <c r="H15" s="37" t="s">
        <v>222</v>
      </c>
    </row>
    <row r="16" spans="1:8" x14ac:dyDescent="0.25">
      <c r="A16" s="26">
        <v>70</v>
      </c>
      <c r="C16" s="27" t="s">
        <v>69</v>
      </c>
      <c r="E16" s="33" t="s">
        <v>216</v>
      </c>
      <c r="G16" s="37" t="s">
        <v>197</v>
      </c>
      <c r="H16" s="37" t="s">
        <v>222</v>
      </c>
    </row>
    <row r="17" spans="1:8" x14ac:dyDescent="0.25">
      <c r="A17" s="26">
        <v>75</v>
      </c>
      <c r="C17" s="27" t="s">
        <v>70</v>
      </c>
      <c r="E17" s="37" t="s">
        <v>217</v>
      </c>
      <c r="G17" s="37" t="s">
        <v>270</v>
      </c>
      <c r="H17" s="37" t="s">
        <v>222</v>
      </c>
    </row>
    <row r="18" spans="1:8" ht="17.25" x14ac:dyDescent="0.25">
      <c r="A18" s="26">
        <v>80</v>
      </c>
      <c r="C18" s="27" t="s">
        <v>71</v>
      </c>
      <c r="E18" s="37" t="s">
        <v>292</v>
      </c>
      <c r="G18" s="37" t="s">
        <v>271</v>
      </c>
      <c r="H18" s="37" t="s">
        <v>222</v>
      </c>
    </row>
    <row r="19" spans="1:8" x14ac:dyDescent="0.25">
      <c r="A19" s="26">
        <v>85</v>
      </c>
      <c r="C19" s="30" t="s">
        <v>122</v>
      </c>
      <c r="E19" s="37" t="s">
        <v>219</v>
      </c>
      <c r="G19" s="37" t="s">
        <v>198</v>
      </c>
      <c r="H19" s="37" t="s">
        <v>222</v>
      </c>
    </row>
    <row r="20" spans="1:8" x14ac:dyDescent="0.25">
      <c r="A20" s="26">
        <v>90</v>
      </c>
      <c r="C20" s="27" t="s">
        <v>72</v>
      </c>
      <c r="E20" s="37" t="s">
        <v>220</v>
      </c>
      <c r="G20" s="53" t="s">
        <v>209</v>
      </c>
      <c r="H20" s="37" t="s">
        <v>222</v>
      </c>
    </row>
    <row r="21" spans="1:8" x14ac:dyDescent="0.25">
      <c r="A21" s="26">
        <v>95</v>
      </c>
      <c r="C21" s="27" t="s">
        <v>73</v>
      </c>
      <c r="E21" s="37" t="s">
        <v>221</v>
      </c>
      <c r="G21" s="37" t="s">
        <v>203</v>
      </c>
      <c r="H21" s="37" t="s">
        <v>222</v>
      </c>
    </row>
    <row r="22" spans="1:8" x14ac:dyDescent="0.25">
      <c r="A22" s="26">
        <v>100</v>
      </c>
      <c r="C22" s="27" t="s">
        <v>74</v>
      </c>
      <c r="E22" s="37" t="s">
        <v>222</v>
      </c>
      <c r="G22" s="37" t="s">
        <v>202</v>
      </c>
      <c r="H22" s="37" t="s">
        <v>222</v>
      </c>
    </row>
    <row r="23" spans="1:8" x14ac:dyDescent="0.25">
      <c r="C23" s="30" t="s">
        <v>110</v>
      </c>
      <c r="E23" s="37" t="s">
        <v>223</v>
      </c>
      <c r="G23" s="53" t="s">
        <v>214</v>
      </c>
      <c r="H23" s="37" t="s">
        <v>222</v>
      </c>
    </row>
    <row r="24" spans="1:8" x14ac:dyDescent="0.25">
      <c r="A24" s="26" t="s">
        <v>124</v>
      </c>
      <c r="C24" s="27" t="s">
        <v>92</v>
      </c>
      <c r="E24" s="37" t="s">
        <v>224</v>
      </c>
      <c r="G24" s="37" t="s">
        <v>185</v>
      </c>
      <c r="H24" s="37" t="s">
        <v>220</v>
      </c>
    </row>
    <row r="25" spans="1:8" x14ac:dyDescent="0.25">
      <c r="A25" s="26" t="s">
        <v>125</v>
      </c>
      <c r="C25" s="27" t="s">
        <v>93</v>
      </c>
      <c r="E25" s="37"/>
      <c r="G25" s="37" t="s">
        <v>280</v>
      </c>
      <c r="H25" s="37" t="s">
        <v>222</v>
      </c>
    </row>
    <row r="26" spans="1:8" x14ac:dyDescent="0.25">
      <c r="A26" s="26" t="s">
        <v>126</v>
      </c>
      <c r="C26" s="30" t="s">
        <v>105</v>
      </c>
      <c r="E26" s="37"/>
      <c r="G26" s="37" t="s">
        <v>279</v>
      </c>
      <c r="H26" s="37" t="s">
        <v>222</v>
      </c>
    </row>
    <row r="27" spans="1:8" x14ac:dyDescent="0.25">
      <c r="A27" s="26" t="s">
        <v>127</v>
      </c>
      <c r="C27" s="30" t="s">
        <v>104</v>
      </c>
      <c r="E27" s="37"/>
      <c r="G27" s="37" t="s">
        <v>193</v>
      </c>
      <c r="H27" s="37" t="s">
        <v>222</v>
      </c>
    </row>
    <row r="28" spans="1:8" x14ac:dyDescent="0.25">
      <c r="A28" s="26" t="s">
        <v>165</v>
      </c>
      <c r="C28" s="30" t="s">
        <v>106</v>
      </c>
      <c r="E28" s="37"/>
      <c r="G28" s="37" t="s">
        <v>194</v>
      </c>
      <c r="H28" s="37" t="s">
        <v>222</v>
      </c>
    </row>
    <row r="29" spans="1:8" x14ac:dyDescent="0.25">
      <c r="C29" s="30" t="s">
        <v>107</v>
      </c>
      <c r="E29" s="37"/>
      <c r="G29" s="37" t="s">
        <v>207</v>
      </c>
      <c r="H29" s="37" t="s">
        <v>222</v>
      </c>
    </row>
    <row r="30" spans="1:8" x14ac:dyDescent="0.25">
      <c r="A30" s="32" t="s">
        <v>128</v>
      </c>
      <c r="C30" s="30" t="s">
        <v>108</v>
      </c>
      <c r="G30" s="37" t="s">
        <v>179</v>
      </c>
      <c r="H30" s="37" t="s">
        <v>219</v>
      </c>
    </row>
    <row r="31" spans="1:8" x14ac:dyDescent="0.25">
      <c r="A31" s="33" t="s">
        <v>129</v>
      </c>
      <c r="C31" s="27" t="s">
        <v>75</v>
      </c>
      <c r="G31" s="37" t="s">
        <v>181</v>
      </c>
      <c r="H31" s="37" t="s">
        <v>219</v>
      </c>
    </row>
    <row r="32" spans="1:8" x14ac:dyDescent="0.25">
      <c r="A32" s="26" t="s">
        <v>132</v>
      </c>
      <c r="C32" s="27" t="s">
        <v>76</v>
      </c>
      <c r="G32" s="37" t="s">
        <v>180</v>
      </c>
      <c r="H32" s="37" t="s">
        <v>219</v>
      </c>
    </row>
    <row r="33" spans="1:8" x14ac:dyDescent="0.25">
      <c r="A33" s="26" t="s">
        <v>131</v>
      </c>
      <c r="C33" s="27" t="s">
        <v>77</v>
      </c>
      <c r="G33" s="37" t="s">
        <v>191</v>
      </c>
      <c r="H33" s="37" t="s">
        <v>220</v>
      </c>
    </row>
    <row r="34" spans="1:8" x14ac:dyDescent="0.25">
      <c r="A34" s="26" t="s">
        <v>130</v>
      </c>
      <c r="C34" s="27" t="s">
        <v>123</v>
      </c>
      <c r="G34" s="37" t="s">
        <v>205</v>
      </c>
      <c r="H34" s="37" t="s">
        <v>217</v>
      </c>
    </row>
    <row r="35" spans="1:8" x14ac:dyDescent="0.25">
      <c r="C35" s="27" t="s">
        <v>78</v>
      </c>
      <c r="G35" s="37" t="s">
        <v>272</v>
      </c>
      <c r="H35" s="37" t="s">
        <v>222</v>
      </c>
    </row>
    <row r="36" spans="1:8" x14ac:dyDescent="0.25">
      <c r="A36" s="26" t="s">
        <v>133</v>
      </c>
      <c r="C36" s="27" t="s">
        <v>79</v>
      </c>
      <c r="G36" s="37" t="s">
        <v>273</v>
      </c>
      <c r="H36" s="37" t="s">
        <v>222</v>
      </c>
    </row>
    <row r="37" spans="1:8" x14ac:dyDescent="0.25">
      <c r="A37" s="36" t="s">
        <v>134</v>
      </c>
      <c r="C37" s="27" t="s">
        <v>80</v>
      </c>
      <c r="G37" s="37" t="s">
        <v>274</v>
      </c>
      <c r="H37" s="37" t="s">
        <v>222</v>
      </c>
    </row>
    <row r="38" spans="1:8" x14ac:dyDescent="0.25">
      <c r="A38" s="36" t="s">
        <v>135</v>
      </c>
      <c r="C38" s="27" t="s">
        <v>91</v>
      </c>
      <c r="E38" s="38" t="s">
        <v>228</v>
      </c>
      <c r="G38" s="37" t="s">
        <v>200</v>
      </c>
      <c r="H38" s="37" t="s">
        <v>224</v>
      </c>
    </row>
    <row r="39" spans="1:8" x14ac:dyDescent="0.25">
      <c r="A39" s="36" t="s">
        <v>136</v>
      </c>
      <c r="C39" s="27" t="s">
        <v>48</v>
      </c>
      <c r="E39" s="55" t="s">
        <v>229</v>
      </c>
      <c r="G39" s="37" t="s">
        <v>196</v>
      </c>
      <c r="H39" s="37" t="s">
        <v>222</v>
      </c>
    </row>
    <row r="40" spans="1:8" x14ac:dyDescent="0.25">
      <c r="A40" s="36" t="s">
        <v>137</v>
      </c>
      <c r="C40" s="27" t="s">
        <v>46</v>
      </c>
      <c r="E40" s="55" t="s">
        <v>230</v>
      </c>
      <c r="G40" s="37" t="s">
        <v>195</v>
      </c>
      <c r="H40" s="37" t="s">
        <v>222</v>
      </c>
    </row>
    <row r="41" spans="1:8" x14ac:dyDescent="0.25">
      <c r="A41" s="36" t="s">
        <v>138</v>
      </c>
      <c r="C41" s="27" t="s">
        <v>81</v>
      </c>
      <c r="E41" s="55" t="s">
        <v>231</v>
      </c>
      <c r="G41" s="37" t="s">
        <v>183</v>
      </c>
      <c r="H41" s="37" t="s">
        <v>217</v>
      </c>
    </row>
    <row r="42" spans="1:8" x14ac:dyDescent="0.25">
      <c r="A42" s="36" t="s">
        <v>139</v>
      </c>
      <c r="C42" s="27" t="s">
        <v>82</v>
      </c>
      <c r="E42" s="55" t="s">
        <v>232</v>
      </c>
      <c r="G42" s="37" t="s">
        <v>182</v>
      </c>
      <c r="H42" s="37" t="s">
        <v>217</v>
      </c>
    </row>
    <row r="43" spans="1:8" x14ac:dyDescent="0.25">
      <c r="A43" s="36" t="s">
        <v>140</v>
      </c>
      <c r="C43" s="27" t="s">
        <v>83</v>
      </c>
      <c r="E43" s="55" t="s">
        <v>233</v>
      </c>
      <c r="G43" s="37" t="s">
        <v>192</v>
      </c>
      <c r="H43" s="37" t="s">
        <v>222</v>
      </c>
    </row>
    <row r="44" spans="1:8" x14ac:dyDescent="0.25">
      <c r="A44" s="36" t="s">
        <v>141</v>
      </c>
      <c r="C44" s="27" t="s">
        <v>84</v>
      </c>
      <c r="E44" s="55" t="s">
        <v>234</v>
      </c>
      <c r="G44" s="37" t="s">
        <v>282</v>
      </c>
      <c r="H44" s="37" t="s">
        <v>219</v>
      </c>
    </row>
    <row r="45" spans="1:8" x14ac:dyDescent="0.25">
      <c r="A45" s="36" t="s">
        <v>142</v>
      </c>
      <c r="C45" s="27" t="s">
        <v>85</v>
      </c>
      <c r="E45" s="55" t="s">
        <v>235</v>
      </c>
      <c r="G45" s="37" t="s">
        <v>264</v>
      </c>
      <c r="H45" s="37" t="s">
        <v>217</v>
      </c>
    </row>
    <row r="46" spans="1:8" x14ac:dyDescent="0.25">
      <c r="A46" s="36" t="s">
        <v>143</v>
      </c>
      <c r="C46" s="27" t="s">
        <v>86</v>
      </c>
      <c r="E46" s="55" t="s">
        <v>236</v>
      </c>
      <c r="G46" s="53" t="s">
        <v>212</v>
      </c>
      <c r="H46" s="37" t="s">
        <v>224</v>
      </c>
    </row>
    <row r="47" spans="1:8" x14ac:dyDescent="0.25">
      <c r="A47" s="36" t="s">
        <v>144</v>
      </c>
      <c r="C47" s="27" t="s">
        <v>44</v>
      </c>
      <c r="E47" s="55" t="s">
        <v>237</v>
      </c>
      <c r="G47" s="37" t="s">
        <v>199</v>
      </c>
      <c r="H47" s="37" t="s">
        <v>221</v>
      </c>
    </row>
    <row r="48" spans="1:8" x14ac:dyDescent="0.25">
      <c r="A48" s="36" t="s">
        <v>145</v>
      </c>
      <c r="C48" s="27" t="s">
        <v>89</v>
      </c>
      <c r="E48" s="55" t="s">
        <v>238</v>
      </c>
      <c r="G48" s="37" t="s">
        <v>291</v>
      </c>
      <c r="H48" s="37" t="s">
        <v>217</v>
      </c>
    </row>
    <row r="49" spans="1:8" x14ac:dyDescent="0.25">
      <c r="A49" s="36" t="s">
        <v>146</v>
      </c>
      <c r="C49" s="27" t="s">
        <v>113</v>
      </c>
      <c r="E49" s="55" t="s">
        <v>239</v>
      </c>
      <c r="G49" s="53" t="s">
        <v>213</v>
      </c>
      <c r="H49" s="37" t="s">
        <v>217</v>
      </c>
    </row>
    <row r="50" spans="1:8" x14ac:dyDescent="0.25">
      <c r="A50" s="36" t="s">
        <v>147</v>
      </c>
      <c r="C50" s="30" t="s">
        <v>120</v>
      </c>
      <c r="E50" s="55" t="s">
        <v>240</v>
      </c>
      <c r="G50" s="37" t="s">
        <v>206</v>
      </c>
      <c r="H50" s="37" t="s">
        <v>221</v>
      </c>
    </row>
    <row r="51" spans="1:8" x14ac:dyDescent="0.25">
      <c r="A51" s="36" t="s">
        <v>148</v>
      </c>
      <c r="C51" s="27" t="s">
        <v>114</v>
      </c>
      <c r="E51" s="55" t="s">
        <v>241</v>
      </c>
      <c r="G51" s="53" t="s">
        <v>210</v>
      </c>
      <c r="H51" s="37" t="s">
        <v>222</v>
      </c>
    </row>
    <row r="52" spans="1:8" x14ac:dyDescent="0.25">
      <c r="A52" s="36" t="s">
        <v>149</v>
      </c>
      <c r="C52" s="27" t="s">
        <v>111</v>
      </c>
      <c r="E52" s="55" t="s">
        <v>242</v>
      </c>
      <c r="G52" s="37" t="s">
        <v>262</v>
      </c>
      <c r="H52" s="37" t="s">
        <v>219</v>
      </c>
    </row>
    <row r="53" spans="1:8" x14ac:dyDescent="0.25">
      <c r="A53" s="36" t="s">
        <v>150</v>
      </c>
      <c r="C53" s="27" t="s">
        <v>112</v>
      </c>
      <c r="E53" s="55" t="s">
        <v>243</v>
      </c>
      <c r="G53" s="37" t="s">
        <v>265</v>
      </c>
      <c r="H53" s="37" t="s">
        <v>219</v>
      </c>
    </row>
    <row r="54" spans="1:8" x14ac:dyDescent="0.25">
      <c r="A54" s="36" t="s">
        <v>151</v>
      </c>
      <c r="C54" s="31" t="s">
        <v>98</v>
      </c>
      <c r="E54" s="55" t="s">
        <v>244</v>
      </c>
      <c r="G54" s="37" t="s">
        <v>263</v>
      </c>
      <c r="H54" s="37" t="s">
        <v>219</v>
      </c>
    </row>
    <row r="55" spans="1:8" x14ac:dyDescent="0.25">
      <c r="A55" s="36" t="s">
        <v>152</v>
      </c>
      <c r="C55" s="30" t="s">
        <v>99</v>
      </c>
      <c r="E55" s="55" t="s">
        <v>245</v>
      </c>
      <c r="G55" s="37" t="s">
        <v>283</v>
      </c>
      <c r="H55" s="37" t="s">
        <v>219</v>
      </c>
    </row>
    <row r="56" spans="1:8" x14ac:dyDescent="0.25">
      <c r="A56" s="36" t="s">
        <v>153</v>
      </c>
      <c r="C56" s="30" t="s">
        <v>100</v>
      </c>
      <c r="E56" s="55" t="s">
        <v>246</v>
      </c>
      <c r="G56" s="37" t="s">
        <v>278</v>
      </c>
      <c r="H56" s="37" t="s">
        <v>292</v>
      </c>
    </row>
    <row r="57" spans="1:8" x14ac:dyDescent="0.25">
      <c r="A57" s="36" t="s">
        <v>154</v>
      </c>
      <c r="C57" s="27" t="s">
        <v>97</v>
      </c>
      <c r="E57" s="55" t="s">
        <v>247</v>
      </c>
      <c r="G57" s="37" t="s">
        <v>204</v>
      </c>
      <c r="H57" s="37" t="s">
        <v>222</v>
      </c>
    </row>
    <row r="58" spans="1:8" x14ac:dyDescent="0.25">
      <c r="A58" s="36" t="s">
        <v>155</v>
      </c>
      <c r="C58" s="30" t="s">
        <v>101</v>
      </c>
      <c r="E58" s="55" t="s">
        <v>248</v>
      </c>
      <c r="G58" s="37" t="s">
        <v>284</v>
      </c>
      <c r="H58" s="37" t="s">
        <v>219</v>
      </c>
    </row>
    <row r="59" spans="1:8" x14ac:dyDescent="0.25">
      <c r="A59" s="36" t="s">
        <v>156</v>
      </c>
      <c r="C59" s="30" t="s">
        <v>102</v>
      </c>
      <c r="E59" s="55" t="s">
        <v>249</v>
      </c>
      <c r="G59" s="53" t="s">
        <v>211</v>
      </c>
      <c r="H59" s="37" t="s">
        <v>222</v>
      </c>
    </row>
    <row r="60" spans="1:8" x14ac:dyDescent="0.25">
      <c r="A60" s="36" t="s">
        <v>157</v>
      </c>
      <c r="C60" s="30" t="s">
        <v>103</v>
      </c>
      <c r="E60" s="55" t="s">
        <v>250</v>
      </c>
      <c r="G60" s="37" t="s">
        <v>285</v>
      </c>
      <c r="H60" s="37" t="s">
        <v>222</v>
      </c>
    </row>
    <row r="61" spans="1:8" x14ac:dyDescent="0.25">
      <c r="A61" s="36" t="s">
        <v>158</v>
      </c>
      <c r="C61" s="27" t="s">
        <v>121</v>
      </c>
      <c r="E61" s="55" t="s">
        <v>251</v>
      </c>
      <c r="G61" s="37" t="s">
        <v>290</v>
      </c>
      <c r="H61" s="37" t="s">
        <v>222</v>
      </c>
    </row>
    <row r="62" spans="1:8" x14ac:dyDescent="0.25">
      <c r="A62" s="36" t="s">
        <v>159</v>
      </c>
      <c r="C62" s="30" t="s">
        <v>117</v>
      </c>
      <c r="E62" s="55" t="s">
        <v>252</v>
      </c>
      <c r="G62" s="37" t="s">
        <v>287</v>
      </c>
      <c r="H62" s="37" t="s">
        <v>222</v>
      </c>
    </row>
    <row r="63" spans="1:8" x14ac:dyDescent="0.25">
      <c r="A63" s="36" t="s">
        <v>160</v>
      </c>
      <c r="C63" s="30" t="s">
        <v>119</v>
      </c>
      <c r="G63" s="37" t="s">
        <v>286</v>
      </c>
      <c r="H63" s="37" t="s">
        <v>222</v>
      </c>
    </row>
    <row r="64" spans="1:8" x14ac:dyDescent="0.25">
      <c r="A64" s="36" t="s">
        <v>161</v>
      </c>
      <c r="C64" s="30" t="s">
        <v>116</v>
      </c>
      <c r="E64" s="56" t="s">
        <v>253</v>
      </c>
      <c r="G64" s="37" t="s">
        <v>288</v>
      </c>
      <c r="H64" s="37" t="s">
        <v>222</v>
      </c>
    </row>
    <row r="65" spans="1:8" x14ac:dyDescent="0.25">
      <c r="A65" s="36" t="s">
        <v>162</v>
      </c>
      <c r="C65" s="30" t="s">
        <v>118</v>
      </c>
      <c r="E65" s="36" t="s">
        <v>233</v>
      </c>
      <c r="G65" s="37" t="s">
        <v>289</v>
      </c>
      <c r="H65" s="37" t="s">
        <v>222</v>
      </c>
    </row>
    <row r="66" spans="1:8" x14ac:dyDescent="0.25">
      <c r="A66" s="36" t="s">
        <v>163</v>
      </c>
      <c r="C66" s="30" t="s">
        <v>115</v>
      </c>
      <c r="E66" s="26">
        <v>10</v>
      </c>
      <c r="G66" s="53" t="s">
        <v>208</v>
      </c>
      <c r="H66" s="37" t="s">
        <v>224</v>
      </c>
    </row>
    <row r="67" spans="1:8" x14ac:dyDescent="0.25">
      <c r="A67" s="36" t="s">
        <v>164</v>
      </c>
      <c r="C67" s="27" t="s">
        <v>96</v>
      </c>
      <c r="E67" s="26">
        <v>15</v>
      </c>
      <c r="G67" s="37" t="s">
        <v>201</v>
      </c>
      <c r="H67" s="37" t="s">
        <v>224</v>
      </c>
    </row>
    <row r="68" spans="1:8" x14ac:dyDescent="0.25">
      <c r="C68" s="27" t="s">
        <v>94</v>
      </c>
      <c r="E68" s="26">
        <v>20</v>
      </c>
      <c r="G68" s="37" t="s">
        <v>184</v>
      </c>
      <c r="H68" s="37" t="s">
        <v>217</v>
      </c>
    </row>
    <row r="69" spans="1:8" x14ac:dyDescent="0.25">
      <c r="C69" s="27" t="s">
        <v>95</v>
      </c>
      <c r="E69" s="26">
        <v>25</v>
      </c>
      <c r="G69" s="37"/>
      <c r="H69" s="37"/>
    </row>
    <row r="70" spans="1:8" x14ac:dyDescent="0.25">
      <c r="C70" s="27" t="s">
        <v>45</v>
      </c>
      <c r="E70" s="26">
        <v>30</v>
      </c>
      <c r="G70" s="37"/>
      <c r="H70" s="37"/>
    </row>
    <row r="71" spans="1:8" x14ac:dyDescent="0.25">
      <c r="C71" s="27" t="s">
        <v>49</v>
      </c>
      <c r="E71" s="26">
        <v>35</v>
      </c>
      <c r="G71" s="37"/>
      <c r="H71" s="37"/>
    </row>
    <row r="72" spans="1:8" x14ac:dyDescent="0.25">
      <c r="C72" s="27" t="s">
        <v>87</v>
      </c>
      <c r="E72" s="26">
        <v>40</v>
      </c>
      <c r="G72" s="37"/>
      <c r="H72" s="37"/>
    </row>
    <row r="73" spans="1:8" x14ac:dyDescent="0.25">
      <c r="E73" s="26">
        <v>45</v>
      </c>
      <c r="G73" s="37"/>
      <c r="H73" s="37"/>
    </row>
    <row r="74" spans="1:8" x14ac:dyDescent="0.25">
      <c r="E74" s="26">
        <v>50</v>
      </c>
      <c r="G74" s="37"/>
      <c r="H74" s="37"/>
    </row>
    <row r="75" spans="1:8" x14ac:dyDescent="0.25">
      <c r="E75" s="26">
        <v>55</v>
      </c>
      <c r="G75" s="37"/>
      <c r="H75" s="37"/>
    </row>
    <row r="76" spans="1:8" x14ac:dyDescent="0.25">
      <c r="E76" s="26">
        <v>60</v>
      </c>
      <c r="G76" s="37"/>
      <c r="H76" s="37"/>
    </row>
    <row r="77" spans="1:8" x14ac:dyDescent="0.25">
      <c r="G77" s="37"/>
      <c r="H77" s="37"/>
    </row>
    <row r="78" spans="1:8" x14ac:dyDescent="0.25">
      <c r="G78" s="37"/>
      <c r="H78" s="37"/>
    </row>
    <row r="79" spans="1:8" x14ac:dyDescent="0.25">
      <c r="G79" s="37"/>
      <c r="H79" s="37"/>
    </row>
    <row r="80" spans="1:8" x14ac:dyDescent="0.25">
      <c r="G80" s="37"/>
      <c r="H80" s="37"/>
    </row>
    <row r="81" spans="7:8" x14ac:dyDescent="0.25">
      <c r="G81" s="37"/>
      <c r="H81" s="37"/>
    </row>
    <row r="82" spans="7:8" x14ac:dyDescent="0.25">
      <c r="G82" s="37"/>
      <c r="H82" s="37"/>
    </row>
    <row r="83" spans="7:8" x14ac:dyDescent="0.25">
      <c r="G83" s="37"/>
      <c r="H83" s="37"/>
    </row>
    <row r="84" spans="7:8" x14ac:dyDescent="0.25">
      <c r="G84" s="37"/>
      <c r="H84" s="37"/>
    </row>
    <row r="85" spans="7:8" x14ac:dyDescent="0.25">
      <c r="G85" s="37"/>
      <c r="H85" s="37"/>
    </row>
    <row r="86" spans="7:8" x14ac:dyDescent="0.25">
      <c r="G86" s="37"/>
      <c r="H86" s="37"/>
    </row>
    <row r="87" spans="7:8" x14ac:dyDescent="0.25">
      <c r="G87" s="37"/>
      <c r="H87" s="37"/>
    </row>
    <row r="88" spans="7:8" x14ac:dyDescent="0.25">
      <c r="G88" s="37"/>
      <c r="H88" s="37"/>
    </row>
    <row r="89" spans="7:8" x14ac:dyDescent="0.25">
      <c r="G89" s="37"/>
      <c r="H89" s="37"/>
    </row>
    <row r="90" spans="7:8" x14ac:dyDescent="0.25">
      <c r="G90" s="37"/>
      <c r="H90" s="37"/>
    </row>
    <row r="91" spans="7:8" x14ac:dyDescent="0.25">
      <c r="G91" s="37"/>
      <c r="H91" s="37"/>
    </row>
  </sheetData>
  <sortState ref="G3:H68">
    <sortCondition ref="G68"/>
  </sortState>
  <pageMargins left="0.7" right="0.7" top="0.75" bottom="0.75" header="0.3" footer="0.3"/>
  <ignoredErrors>
    <ignoredError sqref="E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12</vt:i4>
      </vt:variant>
    </vt:vector>
  </HeadingPairs>
  <TitlesOfParts>
    <vt:vector size="19" baseType="lpstr">
      <vt:lpstr>Données</vt:lpstr>
      <vt:lpstr>Recap</vt:lpstr>
      <vt:lpstr>Matériaux</vt:lpstr>
      <vt:lpstr>JC1</vt:lpstr>
      <vt:lpstr>JC2</vt:lpstr>
      <vt:lpstr>JC3</vt:lpstr>
      <vt:lpstr>Table</vt:lpstr>
      <vt:lpstr>condition</vt:lpstr>
      <vt:lpstr>engin</vt:lpstr>
      <vt:lpstr>engin2</vt:lpstr>
      <vt:lpstr>grade</vt:lpstr>
      <vt:lpstr>heure</vt:lpstr>
      <vt:lpstr>materiaux</vt:lpstr>
      <vt:lpstr>matx</vt:lpstr>
      <vt:lpstr>mesure</vt:lpstr>
      <vt:lpstr>minute</vt:lpstr>
      <vt:lpstr>Pourcentage</vt:lpstr>
      <vt:lpstr>sol</vt:lpstr>
      <vt:lpstr>T°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 Devillé</dc:creator>
  <cp:lastModifiedBy>Pascal</cp:lastModifiedBy>
  <cp:lastPrinted>2015-02-05T11:24:36Z</cp:lastPrinted>
  <dcterms:created xsi:type="dcterms:W3CDTF">2012-07-17T06:45:31Z</dcterms:created>
  <dcterms:modified xsi:type="dcterms:W3CDTF">2015-02-06T18:15:33Z</dcterms:modified>
</cp:coreProperties>
</file>