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20115" windowHeight="6720" activeTab="1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E11" i="1"/>
  <c r="D11" i="1"/>
  <c r="H10" i="1"/>
  <c r="E10" i="1"/>
  <c r="D10" i="1"/>
  <c r="H9" i="1"/>
  <c r="E9" i="1"/>
  <c r="D9" i="1"/>
  <c r="H8" i="1"/>
  <c r="E8" i="1"/>
  <c r="D8" i="1"/>
  <c r="H7" i="1"/>
  <c r="E7" i="1"/>
  <c r="D7" i="1"/>
  <c r="H6" i="1"/>
  <c r="E6" i="1"/>
  <c r="D6" i="1"/>
  <c r="H5" i="1"/>
  <c r="E5" i="1"/>
  <c r="D5" i="1"/>
  <c r="H4" i="1"/>
  <c r="E4" i="1"/>
  <c r="D4" i="1"/>
</calcChain>
</file>

<file path=xl/sharedStrings.xml><?xml version="1.0" encoding="utf-8"?>
<sst xmlns="http://schemas.openxmlformats.org/spreadsheetml/2006/main" count="22" uniqueCount="22">
  <si>
    <t>06.01.14 montage</t>
  </si>
  <si>
    <t>03.02.14 Montage</t>
  </si>
  <si>
    <t>03.03.14 Montage</t>
  </si>
  <si>
    <t>01.04.14 Montage</t>
  </si>
  <si>
    <t>01.05.14 Montage</t>
  </si>
  <si>
    <t>02.06.14 Montage</t>
  </si>
  <si>
    <t>01.07.14 Montage</t>
  </si>
  <si>
    <t>01.09.14 Montage</t>
  </si>
  <si>
    <t>01.10.14 Montage</t>
  </si>
  <si>
    <t>03.11.14 Montage</t>
  </si>
  <si>
    <t>01.12.14 Montage</t>
  </si>
  <si>
    <t>05.01.15 Montage</t>
  </si>
  <si>
    <t>02.02.15 Montage</t>
  </si>
  <si>
    <t>Produit 1</t>
  </si>
  <si>
    <t>Produit 2</t>
  </si>
  <si>
    <t>Produit 3</t>
  </si>
  <si>
    <t>Produit 4</t>
  </si>
  <si>
    <t>Produit 5</t>
  </si>
  <si>
    <t>Produit 6</t>
  </si>
  <si>
    <t>Ligne à insérer</t>
  </si>
  <si>
    <t>Ligne à masquer</t>
  </si>
  <si>
    <t>Une fois la ligne insérer, j'insère les nouvelles données que je copie dans mon graphique à la page suivante pour avoir les données à jour.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</si>
</sst>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/>
    <xf numFmtId="1" fontId="1" fillId="0" borderId="0" xfId="0" applyNumberFormat="1" applyFont="1"/>
    <xf numFmtId="0" fontId="1" fillId="2" borderId="0" xfId="0" applyFont="1" applyFill="1"/>
    <xf numFmtId="14" fontId="1" fillId="2" borderId="0" xfId="0" applyNumberFormat="1" applyFont="1" applyFill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2015</a:t>
            </a:r>
          </a:p>
          <a:p>
            <a:pPr>
              <a:defRPr sz="1600"/>
            </a:pPr>
            <a:r>
              <a:rPr lang="en-US" sz="1400"/>
              <a:t>1) D930 + G930 (gebaut &amp; offen)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'[1]Données graph'!$D$62</c:f>
              <c:strCache>
                <c:ptCount val="1"/>
                <c:pt idx="0">
                  <c:v>D930-40 A6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'[1]Données graph'!$C$63:$C$75</c:f>
              <c:strCache>
                <c:ptCount val="13"/>
                <c:pt idx="0">
                  <c:v>06.01.14 montage</c:v>
                </c:pt>
                <c:pt idx="1">
                  <c:v>03.02.14 Montage</c:v>
                </c:pt>
                <c:pt idx="2">
                  <c:v>03.03.14 Montage</c:v>
                </c:pt>
                <c:pt idx="3">
                  <c:v>01.04.14 Montage</c:v>
                </c:pt>
                <c:pt idx="4">
                  <c:v>01.05.14 Montage</c:v>
                </c:pt>
                <c:pt idx="5">
                  <c:v>02.06.14 Montage</c:v>
                </c:pt>
                <c:pt idx="6">
                  <c:v>01.07.14 Montage</c:v>
                </c:pt>
                <c:pt idx="7">
                  <c:v>01.09.14 Montage</c:v>
                </c:pt>
                <c:pt idx="8">
                  <c:v>01.10.14 Montage</c:v>
                </c:pt>
                <c:pt idx="9">
                  <c:v>03.11.14 Montage</c:v>
                </c:pt>
                <c:pt idx="10">
                  <c:v>01.12.14 Montage</c:v>
                </c:pt>
                <c:pt idx="11">
                  <c:v>05.01.15 Montage</c:v>
                </c:pt>
                <c:pt idx="12">
                  <c:v>02.02.15 Montage</c:v>
                </c:pt>
              </c:strCache>
            </c:strRef>
          </c:cat>
          <c:val>
            <c:numRef>
              <c:f>'[1]Données graph'!$D$63:$D$75</c:f>
              <c:numCache>
                <c:formatCode>0</c:formatCode>
                <c:ptCount val="13"/>
                <c:pt idx="0">
                  <c:v>736</c:v>
                </c:pt>
                <c:pt idx="1">
                  <c:v>939.77419354838719</c:v>
                </c:pt>
                <c:pt idx="2">
                  <c:v>1483</c:v>
                </c:pt>
                <c:pt idx="3">
                  <c:v>1290</c:v>
                </c:pt>
                <c:pt idx="4">
                  <c:v>1383</c:v>
                </c:pt>
                <c:pt idx="5">
                  <c:v>1977.2999999999997</c:v>
                </c:pt>
                <c:pt idx="6">
                  <c:v>1865.4545454545453</c:v>
                </c:pt>
                <c:pt idx="7">
                  <c:v>1643</c:v>
                </c:pt>
                <c:pt idx="8">
                  <c:v>1551.5795454545455</c:v>
                </c:pt>
                <c:pt idx="9">
                  <c:v>1367.3636363636363</c:v>
                </c:pt>
                <c:pt idx="10">
                  <c:v>1198.8493150684931</c:v>
                </c:pt>
                <c:pt idx="11">
                  <c:v>1340</c:v>
                </c:pt>
                <c:pt idx="12">
                  <c:v>1039</c:v>
                </c:pt>
              </c:numCache>
            </c:numRef>
          </c:val>
        </c:ser>
        <c:ser>
          <c:idx val="1"/>
          <c:order val="1"/>
          <c:tx>
            <c:strRef>
              <c:f>'[1]Données graph'!$E$62</c:f>
              <c:strCache>
                <c:ptCount val="1"/>
                <c:pt idx="0">
                  <c:v>D930-40 A7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8"/>
              <c:layout>
                <c:manualLayout>
                  <c:x val="2.7777777777778798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'[1]Données graph'!$C$63:$C$75</c:f>
              <c:strCache>
                <c:ptCount val="13"/>
                <c:pt idx="0">
                  <c:v>06.01.14 montage</c:v>
                </c:pt>
                <c:pt idx="1">
                  <c:v>03.02.14 Montage</c:v>
                </c:pt>
                <c:pt idx="2">
                  <c:v>03.03.14 Montage</c:v>
                </c:pt>
                <c:pt idx="3">
                  <c:v>01.04.14 Montage</c:v>
                </c:pt>
                <c:pt idx="4">
                  <c:v>01.05.14 Montage</c:v>
                </c:pt>
                <c:pt idx="5">
                  <c:v>02.06.14 Montage</c:v>
                </c:pt>
                <c:pt idx="6">
                  <c:v>01.07.14 Montage</c:v>
                </c:pt>
                <c:pt idx="7">
                  <c:v>01.09.14 Montage</c:v>
                </c:pt>
                <c:pt idx="8">
                  <c:v>01.10.14 Montage</c:v>
                </c:pt>
                <c:pt idx="9">
                  <c:v>03.11.14 Montage</c:v>
                </c:pt>
                <c:pt idx="10">
                  <c:v>01.12.14 Montage</c:v>
                </c:pt>
                <c:pt idx="11">
                  <c:v>05.01.15 Montage</c:v>
                </c:pt>
                <c:pt idx="12">
                  <c:v>02.02.15 Montage</c:v>
                </c:pt>
              </c:strCache>
            </c:strRef>
          </c:cat>
          <c:val>
            <c:numRef>
              <c:f>'[1]Données graph'!$E$63:$E$75</c:f>
              <c:numCache>
                <c:formatCode>0</c:formatCode>
                <c:ptCount val="13"/>
                <c:pt idx="0">
                  <c:v>981.29032258064512</c:v>
                </c:pt>
                <c:pt idx="1">
                  <c:v>981.29032258064512</c:v>
                </c:pt>
                <c:pt idx="2">
                  <c:v>1083</c:v>
                </c:pt>
                <c:pt idx="3">
                  <c:v>1030.1707317073171</c:v>
                </c:pt>
                <c:pt idx="4">
                  <c:v>1390</c:v>
                </c:pt>
                <c:pt idx="5">
                  <c:v>1224.5999999999999</c:v>
                </c:pt>
                <c:pt idx="6">
                  <c:v>1281.2727272727273</c:v>
                </c:pt>
                <c:pt idx="7">
                  <c:v>1537</c:v>
                </c:pt>
                <c:pt idx="8">
                  <c:v>232.67045454545453</c:v>
                </c:pt>
                <c:pt idx="9">
                  <c:v>343</c:v>
                </c:pt>
                <c:pt idx="10">
                  <c:v>383.58904109589042</c:v>
                </c:pt>
                <c:pt idx="11">
                  <c:v>415</c:v>
                </c:pt>
                <c:pt idx="12">
                  <c:v>434</c:v>
                </c:pt>
              </c:numCache>
            </c:numRef>
          </c:val>
        </c:ser>
        <c:ser>
          <c:idx val="2"/>
          <c:order val="2"/>
          <c:tx>
            <c:strRef>
              <c:f>'[1]Données graph'!$F$62</c:f>
              <c:strCache>
                <c:ptCount val="1"/>
                <c:pt idx="0">
                  <c:v>D930-40 A7-03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'[1]Données graph'!$C$63:$C$75</c:f>
              <c:strCache>
                <c:ptCount val="13"/>
                <c:pt idx="0">
                  <c:v>06.01.14 montage</c:v>
                </c:pt>
                <c:pt idx="1">
                  <c:v>03.02.14 Montage</c:v>
                </c:pt>
                <c:pt idx="2">
                  <c:v>03.03.14 Montage</c:v>
                </c:pt>
                <c:pt idx="3">
                  <c:v>01.04.14 Montage</c:v>
                </c:pt>
                <c:pt idx="4">
                  <c:v>01.05.14 Montage</c:v>
                </c:pt>
                <c:pt idx="5">
                  <c:v>02.06.14 Montage</c:v>
                </c:pt>
                <c:pt idx="6">
                  <c:v>01.07.14 Montage</c:v>
                </c:pt>
                <c:pt idx="7">
                  <c:v>01.09.14 Montage</c:v>
                </c:pt>
                <c:pt idx="8">
                  <c:v>01.10.14 Montage</c:v>
                </c:pt>
                <c:pt idx="9">
                  <c:v>03.11.14 Montage</c:v>
                </c:pt>
                <c:pt idx="10">
                  <c:v>01.12.14 Montage</c:v>
                </c:pt>
                <c:pt idx="11">
                  <c:v>05.01.15 Montage</c:v>
                </c:pt>
                <c:pt idx="12">
                  <c:v>02.02.15 Montage</c:v>
                </c:pt>
              </c:strCache>
            </c:strRef>
          </c:cat>
          <c:val>
            <c:numRef>
              <c:f>'[1]Données graph'!$F$63:$F$75</c:f>
              <c:numCache>
                <c:formatCode>0</c:formatCode>
                <c:ptCount val="13"/>
                <c:pt idx="8">
                  <c:v>34.56818181818182</c:v>
                </c:pt>
                <c:pt idx="9">
                  <c:v>33.090909090909086</c:v>
                </c:pt>
                <c:pt idx="10">
                  <c:v>23.506849315068493</c:v>
                </c:pt>
                <c:pt idx="11">
                  <c:v>134</c:v>
                </c:pt>
                <c:pt idx="12">
                  <c:v>129</c:v>
                </c:pt>
              </c:numCache>
            </c:numRef>
          </c:val>
        </c:ser>
        <c:ser>
          <c:idx val="3"/>
          <c:order val="3"/>
          <c:tx>
            <c:strRef>
              <c:f>'[1]Données graph'!$G$62</c:f>
              <c:strCache>
                <c:ptCount val="1"/>
                <c:pt idx="0">
                  <c:v>D930-40 A7-04</c:v>
                </c:pt>
              </c:strCache>
            </c:strRef>
          </c:tx>
          <c:invertIfNegative val="0"/>
          <c:dLbls>
            <c:numFmt formatCode="#,##0" sourceLinked="0"/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'[1]Données graph'!$C$63:$C$75</c:f>
              <c:strCache>
                <c:ptCount val="13"/>
                <c:pt idx="0">
                  <c:v>06.01.14 montage</c:v>
                </c:pt>
                <c:pt idx="1">
                  <c:v>03.02.14 Montage</c:v>
                </c:pt>
                <c:pt idx="2">
                  <c:v>03.03.14 Montage</c:v>
                </c:pt>
                <c:pt idx="3">
                  <c:v>01.04.14 Montage</c:v>
                </c:pt>
                <c:pt idx="4">
                  <c:v>01.05.14 Montage</c:v>
                </c:pt>
                <c:pt idx="5">
                  <c:v>02.06.14 Montage</c:v>
                </c:pt>
                <c:pt idx="6">
                  <c:v>01.07.14 Montage</c:v>
                </c:pt>
                <c:pt idx="7">
                  <c:v>01.09.14 Montage</c:v>
                </c:pt>
                <c:pt idx="8">
                  <c:v>01.10.14 Montage</c:v>
                </c:pt>
                <c:pt idx="9">
                  <c:v>03.11.14 Montage</c:v>
                </c:pt>
                <c:pt idx="10">
                  <c:v>01.12.14 Montage</c:v>
                </c:pt>
                <c:pt idx="11">
                  <c:v>05.01.15 Montage</c:v>
                </c:pt>
                <c:pt idx="12">
                  <c:v>02.02.15 Montage</c:v>
                </c:pt>
              </c:strCache>
            </c:strRef>
          </c:cat>
          <c:val>
            <c:numRef>
              <c:f>'[1]Données graph'!$G$63:$G$75</c:f>
              <c:numCache>
                <c:formatCode>0</c:formatCode>
                <c:ptCount val="13"/>
                <c:pt idx="8">
                  <c:v>1427.9318181818182</c:v>
                </c:pt>
                <c:pt idx="9">
                  <c:v>1677.5342465753424</c:v>
                </c:pt>
                <c:pt idx="10">
                  <c:v>1542.9041095890411</c:v>
                </c:pt>
                <c:pt idx="11">
                  <c:v>1513</c:v>
                </c:pt>
                <c:pt idx="12">
                  <c:v>1540</c:v>
                </c:pt>
              </c:numCache>
            </c:numRef>
          </c:val>
        </c:ser>
        <c:ser>
          <c:idx val="4"/>
          <c:order val="4"/>
          <c:tx>
            <c:strRef>
              <c:f>'[1]Données graph'!$H$62</c:f>
              <c:strCache>
                <c:ptCount val="1"/>
                <c:pt idx="0">
                  <c:v>G930-40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'[1]Données graph'!$C$63:$C$75</c:f>
              <c:strCache>
                <c:ptCount val="13"/>
                <c:pt idx="0">
                  <c:v>06.01.14 montage</c:v>
                </c:pt>
                <c:pt idx="1">
                  <c:v>03.02.14 Montage</c:v>
                </c:pt>
                <c:pt idx="2">
                  <c:v>03.03.14 Montage</c:v>
                </c:pt>
                <c:pt idx="3">
                  <c:v>01.04.14 Montage</c:v>
                </c:pt>
                <c:pt idx="4">
                  <c:v>01.05.14 Montage</c:v>
                </c:pt>
                <c:pt idx="5">
                  <c:v>02.06.14 Montage</c:v>
                </c:pt>
                <c:pt idx="6">
                  <c:v>01.07.14 Montage</c:v>
                </c:pt>
                <c:pt idx="7">
                  <c:v>01.09.14 Montage</c:v>
                </c:pt>
                <c:pt idx="8">
                  <c:v>01.10.14 Montage</c:v>
                </c:pt>
                <c:pt idx="9">
                  <c:v>03.11.14 Montage</c:v>
                </c:pt>
                <c:pt idx="10">
                  <c:v>01.12.14 Montage</c:v>
                </c:pt>
                <c:pt idx="11">
                  <c:v>05.01.15 Montage</c:v>
                </c:pt>
                <c:pt idx="12">
                  <c:v>02.02.15 Montage</c:v>
                </c:pt>
              </c:strCache>
            </c:strRef>
          </c:cat>
          <c:val>
            <c:numRef>
              <c:f>'[1]Données graph'!$H$63:$H$75</c:f>
              <c:numCache>
                <c:formatCode>0</c:formatCode>
                <c:ptCount val="13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209</c:v>
                </c:pt>
                <c:pt idx="8">
                  <c:v>208</c:v>
                </c:pt>
                <c:pt idx="9">
                  <c:v>246</c:v>
                </c:pt>
                <c:pt idx="10">
                  <c:v>253</c:v>
                </c:pt>
                <c:pt idx="11">
                  <c:v>257</c:v>
                </c:pt>
                <c:pt idx="12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66641024"/>
        <c:axId val="166642816"/>
      </c:barChart>
      <c:catAx>
        <c:axId val="1666410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66642816"/>
        <c:crosses val="autoZero"/>
        <c:auto val="1"/>
        <c:lblAlgn val="ctr"/>
        <c:lblOffset val="100"/>
        <c:noMultiLvlLbl val="0"/>
      </c:catAx>
      <c:valAx>
        <c:axId val="166642816"/>
        <c:scaling>
          <c:orientation val="minMax"/>
          <c:max val="60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666410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733427</xdr:colOff>
      <xdr:row>14</xdr:row>
      <xdr:rowOff>133350</xdr:rowOff>
    </xdr:from>
    <xdr:to>
      <xdr:col>10</xdr:col>
      <xdr:colOff>0</xdr:colOff>
      <xdr:row>15</xdr:row>
      <xdr:rowOff>114300</xdr:rowOff>
    </xdr:to>
    <xdr:cxnSp macro="">
      <xdr:nvCxnSpPr>
        <xdr:cNvPr id="3" name="Connecteur droit avec flèche 2"/>
        <xdr:cNvCxnSpPr/>
      </xdr:nvCxnSpPr>
      <xdr:spPr>
        <a:xfrm flipH="1">
          <a:off x="6829427" y="2800350"/>
          <a:ext cx="790573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733426</xdr:colOff>
      <xdr:row>3</xdr:row>
      <xdr:rowOff>9525</xdr:rowOff>
    </xdr:from>
    <xdr:to>
      <xdr:col>10</xdr:col>
      <xdr:colOff>0</xdr:colOff>
      <xdr:row>3</xdr:row>
      <xdr:rowOff>104775</xdr:rowOff>
    </xdr:to>
    <xdr:cxnSp macro="">
      <xdr:nvCxnSpPr>
        <xdr:cNvPr id="7" name="Connecteur droit avec flèche 6"/>
        <xdr:cNvCxnSpPr/>
      </xdr:nvCxnSpPr>
      <xdr:spPr>
        <a:xfrm flipH="1">
          <a:off x="6829426" y="581025"/>
          <a:ext cx="790574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38100</xdr:rowOff>
    </xdr:from>
    <xdr:to>
      <xdr:col>8</xdr:col>
      <xdr:colOff>96575</xdr:colOff>
      <xdr:row>18</xdr:row>
      <xdr:rowOff>46731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e%20de%20Besprechungsnotiz%2002%2002%202015-Test%208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e"/>
      <sheetName val="VG-PVG"/>
      <sheetName val="Données graph"/>
      <sheetName val="Tab. bord 2012_2013"/>
      <sheetName val="1) D930A6 A7 + G930 2012"/>
      <sheetName val="Tab. bord 2013_2014"/>
      <sheetName val="Tab. bord 2014_2015"/>
      <sheetName val="1) D930 A6 A7 + G930 2013"/>
      <sheetName val="2) AG + Anbauteile 2012"/>
      <sheetName val="Tab. bord 2015_2016"/>
      <sheetName val="1) D930 A6 A7+G930 2014"/>
      <sheetName val="2) AG + Anbauteile 2013"/>
      <sheetName val="1) D930 A6 A7 + G930 2015"/>
      <sheetName val="1) D930 A6 A7 + G930 2016"/>
      <sheetName val="2) AG + Anbauteile 2014"/>
      <sheetName val="4) D9500 + G9500 2012"/>
      <sheetName val="2) AG + Anbauteile 2015"/>
      <sheetName val="4) D9500 + G9500 2013"/>
      <sheetName val="5) D836 + D846 2012"/>
      <sheetName val="2) AG + Anbauteile 2016"/>
      <sheetName val="4) D9500 + G9500 2014"/>
      <sheetName val="4) D9500 + G9500 2015"/>
      <sheetName val="5)D836 + D846 2013"/>
      <sheetName val="4) D9500 + G9500 2016"/>
      <sheetName val="5) D836 + D846 2014"/>
      <sheetName val="6) D834 + D856 2012"/>
      <sheetName val="5) D836 + D846 2015"/>
      <sheetName val="6) D924 + D834 + D856 2013"/>
      <sheetName val="5) D836 + D846 2016"/>
      <sheetName val="6) D834 + D856 2014"/>
      <sheetName val="7) KGH MAN 2012"/>
      <sheetName val="6) D924 + D834 + D856 2015"/>
      <sheetName val="7) KGH MAN 2013"/>
      <sheetName val="6) D924 + D834 + D856 2016"/>
      <sheetName val="7) KGH MAN 2014"/>
      <sheetName val="8) P+M 2012"/>
      <sheetName val="7) KGH MAN 2015"/>
      <sheetName val="8) P+M 2013"/>
      <sheetName val="7) KGH MAN 2016"/>
      <sheetName val="8) P+M 2014"/>
      <sheetName val="10) KGH LET 2012"/>
      <sheetName val="8) P+M 2015"/>
      <sheetName val="9) CRS 2013"/>
      <sheetName val="8) P+M 2016"/>
      <sheetName val="9) CRS 2014"/>
      <sheetName val="9) CRS 2015"/>
      <sheetName val="10) KGH LET 2013"/>
      <sheetName val="9) CRS 2016"/>
      <sheetName val="10) KGH LET 2014"/>
      <sheetName val="11) PVG 2012"/>
      <sheetName val="11) PVG 2013"/>
      <sheetName val="12) VG 2012"/>
      <sheetName val="10) KGH LET 2015"/>
      <sheetName val="10) KGH LET 2016"/>
      <sheetName val="11) PVG 2014"/>
      <sheetName val="11) PVG 2015"/>
      <sheetName val="12) VG 2013"/>
      <sheetName val="11) PVG 2016"/>
      <sheetName val="12) VG 2014"/>
      <sheetName val="12) VG 2015"/>
      <sheetName val="12) VG 2016"/>
    </sheetNames>
    <sheetDataSet>
      <sheetData sheetId="0">
        <row r="82">
          <cell r="J82">
            <v>1563</v>
          </cell>
          <cell r="K82">
            <v>1070</v>
          </cell>
          <cell r="N82">
            <v>220</v>
          </cell>
        </row>
        <row r="83">
          <cell r="J83">
            <v>1370</v>
          </cell>
          <cell r="K83">
            <v>1020</v>
          </cell>
          <cell r="N83">
            <v>220</v>
          </cell>
        </row>
        <row r="84">
          <cell r="J84">
            <v>1453.14</v>
          </cell>
          <cell r="K84">
            <v>1200.42</v>
          </cell>
          <cell r="N84">
            <v>220</v>
          </cell>
        </row>
        <row r="85">
          <cell r="J85">
            <v>2074.8000000000002</v>
          </cell>
          <cell r="K85">
            <v>1232.4000000000001</v>
          </cell>
          <cell r="N85">
            <v>220</v>
          </cell>
        </row>
        <row r="86">
          <cell r="J86">
            <v>2059.2000000000003</v>
          </cell>
          <cell r="K86">
            <v>1240.2</v>
          </cell>
          <cell r="N86">
            <v>220</v>
          </cell>
        </row>
        <row r="87">
          <cell r="J87">
            <v>1919.4545454545455</v>
          </cell>
          <cell r="K87">
            <v>1578.909090909091</v>
          </cell>
          <cell r="N87">
            <v>216</v>
          </cell>
        </row>
        <row r="88">
          <cell r="J88">
            <v>1598.1136363636363</v>
          </cell>
          <cell r="K88">
            <v>75.784090909090907</v>
          </cell>
          <cell r="N88">
            <v>217</v>
          </cell>
        </row>
        <row r="89">
          <cell r="J89">
            <v>1401.6363636363635</v>
          </cell>
          <cell r="K89">
            <v>81.545454545454547</v>
          </cell>
          <cell r="N89">
            <v>253</v>
          </cell>
          <cell r="O89">
            <v>285</v>
          </cell>
        </row>
        <row r="90">
          <cell r="J90">
            <v>1222.3561643835617</v>
          </cell>
          <cell r="K90">
            <v>100.43835616438355</v>
          </cell>
          <cell r="L90">
            <v>27.780821917808218</v>
          </cell>
          <cell r="M90">
            <v>1520.4657534246576</v>
          </cell>
          <cell r="N90">
            <v>261</v>
          </cell>
          <cell r="O90">
            <v>270</v>
          </cell>
        </row>
        <row r="91">
          <cell r="J91">
            <v>1327</v>
          </cell>
          <cell r="K91">
            <v>111</v>
          </cell>
          <cell r="L91">
            <v>128</v>
          </cell>
          <cell r="M91">
            <v>1481</v>
          </cell>
          <cell r="N91">
            <v>265</v>
          </cell>
          <cell r="O91">
            <v>305</v>
          </cell>
        </row>
        <row r="92">
          <cell r="J92">
            <v>1035</v>
          </cell>
          <cell r="K92">
            <v>93</v>
          </cell>
          <cell r="L92">
            <v>109</v>
          </cell>
          <cell r="M92">
            <v>1422</v>
          </cell>
          <cell r="N92">
            <v>256</v>
          </cell>
          <cell r="O92">
            <v>215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J94">
            <v>757.95180722891564</v>
          </cell>
          <cell r="K94">
            <v>36.493975903614462</v>
          </cell>
          <cell r="L94">
            <v>449.15662650602411</v>
          </cell>
          <cell r="M94">
            <v>1995.9397590361446</v>
          </cell>
          <cell r="N94">
            <v>524</v>
          </cell>
        </row>
      </sheetData>
      <sheetData sheetId="1"/>
      <sheetData sheetId="2">
        <row r="62">
          <cell r="D62" t="str">
            <v>D930-40 A6</v>
          </cell>
          <cell r="E62" t="str">
            <v>D930-40 A7</v>
          </cell>
          <cell r="F62" t="str">
            <v>D930-40 A7-03</v>
          </cell>
          <cell r="G62" t="str">
            <v>D930-40 A7-04</v>
          </cell>
          <cell r="H62" t="str">
            <v>G930-40</v>
          </cell>
        </row>
        <row r="63">
          <cell r="C63" t="str">
            <v>06.01.14 montage</v>
          </cell>
          <cell r="D63">
            <v>736</v>
          </cell>
          <cell r="E63">
            <v>981.29032258064512</v>
          </cell>
          <cell r="H63">
            <v>220</v>
          </cell>
        </row>
        <row r="64">
          <cell r="C64" t="str">
            <v>03.02.14 Montage</v>
          </cell>
          <cell r="D64">
            <v>939.77419354838719</v>
          </cell>
          <cell r="E64">
            <v>981.29032258064512</v>
          </cell>
          <cell r="H64">
            <v>220</v>
          </cell>
        </row>
        <row r="65">
          <cell r="C65" t="str">
            <v>03.03.14 Montage</v>
          </cell>
          <cell r="D65">
            <v>1483</v>
          </cell>
          <cell r="E65">
            <v>1083</v>
          </cell>
          <cell r="H65">
            <v>220</v>
          </cell>
        </row>
        <row r="66">
          <cell r="C66" t="str">
            <v>01.04.14 Montage</v>
          </cell>
          <cell r="D66">
            <v>1290</v>
          </cell>
          <cell r="E66">
            <v>1030.1707317073171</v>
          </cell>
          <cell r="H66">
            <v>220</v>
          </cell>
        </row>
        <row r="67">
          <cell r="C67" t="str">
            <v>01.05.14 Montage</v>
          </cell>
          <cell r="D67">
            <v>1383</v>
          </cell>
          <cell r="E67">
            <v>1390</v>
          </cell>
          <cell r="H67">
            <v>220</v>
          </cell>
        </row>
        <row r="68">
          <cell r="C68" t="str">
            <v>02.06.14 Montage</v>
          </cell>
          <cell r="D68">
            <v>1977.2999999999997</v>
          </cell>
          <cell r="E68">
            <v>1224.5999999999999</v>
          </cell>
          <cell r="H68">
            <v>220</v>
          </cell>
        </row>
        <row r="69">
          <cell r="C69" t="str">
            <v>01.07.14 Montage</v>
          </cell>
          <cell r="D69">
            <v>1865.4545454545453</v>
          </cell>
          <cell r="E69">
            <v>1281.2727272727273</v>
          </cell>
          <cell r="H69">
            <v>220</v>
          </cell>
        </row>
        <row r="70">
          <cell r="C70" t="str">
            <v>01.09.14 Montage</v>
          </cell>
          <cell r="D70">
            <v>1643</v>
          </cell>
          <cell r="E70">
            <v>1537</v>
          </cell>
          <cell r="H70">
            <v>209</v>
          </cell>
        </row>
        <row r="71">
          <cell r="C71" t="str">
            <v>01.10.14 Montage</v>
          </cell>
          <cell r="D71">
            <v>1551.5795454545455</v>
          </cell>
          <cell r="E71">
            <v>232.67045454545453</v>
          </cell>
          <cell r="F71">
            <v>34.56818181818182</v>
          </cell>
          <cell r="G71">
            <v>1427.9318181818182</v>
          </cell>
          <cell r="H71">
            <v>208</v>
          </cell>
        </row>
        <row r="72">
          <cell r="C72" t="str">
            <v>03.11.14 Montage</v>
          </cell>
          <cell r="D72">
            <v>1367.3636363636363</v>
          </cell>
          <cell r="E72">
            <v>343</v>
          </cell>
          <cell r="F72">
            <v>33.090909090909086</v>
          </cell>
          <cell r="G72">
            <v>1677.5342465753424</v>
          </cell>
          <cell r="H72">
            <v>246</v>
          </cell>
        </row>
        <row r="73">
          <cell r="C73" t="str">
            <v>01.12.14 Montage</v>
          </cell>
          <cell r="D73">
            <v>1198.8493150684931</v>
          </cell>
          <cell r="E73">
            <v>383.58904109589042</v>
          </cell>
          <cell r="F73">
            <v>23.506849315068493</v>
          </cell>
          <cell r="G73">
            <v>1542.9041095890411</v>
          </cell>
          <cell r="H73">
            <v>253</v>
          </cell>
        </row>
        <row r="74">
          <cell r="C74" t="str">
            <v>05.01.15 Montage</v>
          </cell>
          <cell r="D74">
            <v>1340</v>
          </cell>
          <cell r="E74">
            <v>415</v>
          </cell>
          <cell r="F74">
            <v>134</v>
          </cell>
          <cell r="G74">
            <v>1513</v>
          </cell>
          <cell r="H74">
            <v>257</v>
          </cell>
        </row>
        <row r="75">
          <cell r="C75" t="str">
            <v>02.02.15 Montage</v>
          </cell>
          <cell r="D75">
            <v>1039</v>
          </cell>
          <cell r="E75">
            <v>434</v>
          </cell>
          <cell r="F75">
            <v>129</v>
          </cell>
          <cell r="G75">
            <v>1540</v>
          </cell>
          <cell r="H75">
            <v>256</v>
          </cell>
        </row>
      </sheetData>
      <sheetData sheetId="3"/>
      <sheetData sheetId="5"/>
      <sheetData sheetId="6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3:K17"/>
  <sheetViews>
    <sheetView workbookViewId="0">
      <selection activeCell="K16" sqref="K16"/>
    </sheetView>
  </sheetViews>
  <sheetFormatPr baseColWidth="10" defaultRowHeight="15" x14ac:dyDescent="0.25"/>
  <sheetData>
    <row r="3" spans="2:11" x14ac:dyDescent="0.25">
      <c r="B3" s="1"/>
      <c r="C3" s="2"/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K3" s="1" t="s">
        <v>20</v>
      </c>
    </row>
    <row r="4" spans="2:11" x14ac:dyDescent="0.25">
      <c r="B4" s="1">
        <v>2015</v>
      </c>
      <c r="C4" s="2" t="s">
        <v>0</v>
      </c>
      <c r="D4" s="3">
        <f>[1]Protocole!J82</f>
        <v>1563</v>
      </c>
      <c r="E4" s="3">
        <f>[1]Protocole!K82+[1]Protocole!O82</f>
        <v>1070</v>
      </c>
      <c r="F4" s="3"/>
      <c r="G4" s="3"/>
      <c r="H4" s="3">
        <f>[1]Protocole!N82</f>
        <v>220</v>
      </c>
      <c r="I4" s="3"/>
    </row>
    <row r="5" spans="2:11" x14ac:dyDescent="0.25">
      <c r="B5" s="1">
        <v>2015</v>
      </c>
      <c r="C5" s="2" t="s">
        <v>1</v>
      </c>
      <c r="D5" s="3">
        <f>[1]Protocole!J83</f>
        <v>1370</v>
      </c>
      <c r="E5" s="3">
        <f>[1]Protocole!K83+[1]Protocole!O83</f>
        <v>1020</v>
      </c>
      <c r="F5" s="3"/>
      <c r="G5" s="3"/>
      <c r="H5" s="3">
        <f>[1]Protocole!N83</f>
        <v>220</v>
      </c>
      <c r="I5" s="3"/>
    </row>
    <row r="6" spans="2:11" x14ac:dyDescent="0.25">
      <c r="B6" s="1">
        <v>2015</v>
      </c>
      <c r="C6" s="2" t="s">
        <v>2</v>
      </c>
      <c r="D6" s="3">
        <f>[1]Protocole!J84</f>
        <v>1453.14</v>
      </c>
      <c r="E6" s="3">
        <f>[1]Protocole!K84+[1]Protocole!O84</f>
        <v>1200.42</v>
      </c>
      <c r="F6" s="3"/>
      <c r="G6" s="3"/>
      <c r="H6" s="3">
        <f>[1]Protocole!N84</f>
        <v>220</v>
      </c>
      <c r="I6" s="3"/>
    </row>
    <row r="7" spans="2:11" x14ac:dyDescent="0.25">
      <c r="B7" s="1">
        <v>2015</v>
      </c>
      <c r="C7" s="2" t="s">
        <v>3</v>
      </c>
      <c r="D7" s="3">
        <f>[1]Protocole!J85</f>
        <v>2074.8000000000002</v>
      </c>
      <c r="E7" s="3">
        <f>[1]Protocole!K85+[1]Protocole!O85</f>
        <v>1232.4000000000001</v>
      </c>
      <c r="F7" s="3"/>
      <c r="G7" s="3"/>
      <c r="H7" s="3">
        <f>[1]Protocole!N85</f>
        <v>220</v>
      </c>
      <c r="I7" s="3"/>
    </row>
    <row r="8" spans="2:11" x14ac:dyDescent="0.25">
      <c r="B8" s="1">
        <v>2015</v>
      </c>
      <c r="C8" s="2" t="s">
        <v>4</v>
      </c>
      <c r="D8" s="3">
        <f>[1]Protocole!J86</f>
        <v>2059.2000000000003</v>
      </c>
      <c r="E8" s="3">
        <f>[1]Protocole!K86+[1]Protocole!O86</f>
        <v>1240.2</v>
      </c>
      <c r="F8" s="3"/>
      <c r="G8" s="3"/>
      <c r="H8" s="3">
        <f>[1]Protocole!N86</f>
        <v>220</v>
      </c>
      <c r="I8" s="3"/>
    </row>
    <row r="9" spans="2:11" x14ac:dyDescent="0.25">
      <c r="B9" s="1">
        <v>2015</v>
      </c>
      <c r="C9" s="2" t="s">
        <v>5</v>
      </c>
      <c r="D9" s="3">
        <f>[1]Protocole!J87</f>
        <v>1919.4545454545455</v>
      </c>
      <c r="E9" s="3">
        <f>[1]Protocole!K87+[1]Protocole!O87</f>
        <v>1578.909090909091</v>
      </c>
      <c r="F9" s="3"/>
      <c r="G9" s="3"/>
      <c r="H9" s="3">
        <f>[1]Protocole!N87</f>
        <v>216</v>
      </c>
      <c r="I9" s="3"/>
    </row>
    <row r="10" spans="2:11" x14ac:dyDescent="0.25">
      <c r="B10" s="1">
        <v>2015</v>
      </c>
      <c r="C10" s="2" t="s">
        <v>6</v>
      </c>
      <c r="D10" s="3">
        <f>[1]Protocole!J88</f>
        <v>1598.1136363636363</v>
      </c>
      <c r="E10" s="3">
        <f>[1]Protocole!K88+[1]Protocole!O88</f>
        <v>75.784090909090907</v>
      </c>
      <c r="F10" s="3"/>
      <c r="G10" s="3"/>
      <c r="H10" s="3">
        <f>[1]Protocole!N88</f>
        <v>217</v>
      </c>
      <c r="I10" s="3"/>
    </row>
    <row r="11" spans="2:11" x14ac:dyDescent="0.25">
      <c r="B11" s="1">
        <v>2015</v>
      </c>
      <c r="C11" s="2" t="s">
        <v>7</v>
      </c>
      <c r="D11" s="3">
        <f>[1]Protocole!J89</f>
        <v>1401.6363636363635</v>
      </c>
      <c r="E11" s="3">
        <f>[1]Protocole!K89+[1]Protocole!O89</f>
        <v>366.54545454545456</v>
      </c>
      <c r="F11" s="3"/>
      <c r="G11" s="3"/>
      <c r="H11" s="3">
        <f>[1]Protocole!N89</f>
        <v>253</v>
      </c>
      <c r="I11" s="3"/>
    </row>
    <row r="12" spans="2:11" x14ac:dyDescent="0.25">
      <c r="B12" s="1">
        <v>2015</v>
      </c>
      <c r="C12" s="2" t="s">
        <v>8</v>
      </c>
      <c r="D12" s="3">
        <f>[1]Protocole!J90</f>
        <v>1222.3561643835617</v>
      </c>
      <c r="E12" s="3">
        <f>[1]Protocole!K90+[1]Protocole!O90</f>
        <v>370.43835616438355</v>
      </c>
      <c r="F12" s="3">
        <f>[1]Protocole!L90</f>
        <v>27.780821917808218</v>
      </c>
      <c r="G12" s="3">
        <f>[1]Protocole!M90</f>
        <v>1520.4657534246576</v>
      </c>
      <c r="H12" s="3">
        <f>[1]Protocole!N90</f>
        <v>261</v>
      </c>
      <c r="I12" s="3"/>
    </row>
    <row r="13" spans="2:11" x14ac:dyDescent="0.25">
      <c r="B13" s="1">
        <v>2015</v>
      </c>
      <c r="C13" s="2" t="s">
        <v>9</v>
      </c>
      <c r="D13" s="3">
        <f>[1]Protocole!J91</f>
        <v>1327</v>
      </c>
      <c r="E13" s="3">
        <f>[1]Protocole!K91+[1]Protocole!O91</f>
        <v>416</v>
      </c>
      <c r="F13" s="3">
        <f>[1]Protocole!L91</f>
        <v>128</v>
      </c>
      <c r="G13" s="3">
        <f>[1]Protocole!M91</f>
        <v>1481</v>
      </c>
      <c r="H13" s="3">
        <f>[1]Protocole!N91</f>
        <v>265</v>
      </c>
      <c r="I13" s="3"/>
    </row>
    <row r="14" spans="2:11" x14ac:dyDescent="0.25">
      <c r="B14" s="1">
        <v>2015</v>
      </c>
      <c r="C14" s="2" t="s">
        <v>10</v>
      </c>
      <c r="D14" s="3">
        <f>[1]Protocole!J92</f>
        <v>1035</v>
      </c>
      <c r="E14" s="3">
        <f>[1]Protocole!K92+[1]Protocole!O92</f>
        <v>308</v>
      </c>
      <c r="F14" s="3">
        <f>[1]Protocole!L92</f>
        <v>109</v>
      </c>
      <c r="G14" s="3">
        <f>[1]Protocole!M92</f>
        <v>1422</v>
      </c>
      <c r="H14" s="3">
        <f>[1]Protocole!N92</f>
        <v>256</v>
      </c>
      <c r="I14" s="3"/>
    </row>
    <row r="15" spans="2:11" x14ac:dyDescent="0.25">
      <c r="B15" s="1">
        <v>2015</v>
      </c>
      <c r="C15" s="2" t="s">
        <v>11</v>
      </c>
      <c r="D15" s="3">
        <f>[1]Protocole!J93+[1]Protocole!Q93</f>
        <v>0</v>
      </c>
      <c r="E15" s="3">
        <f>[1]Protocole!K93+[1]Protocole!O93+[1]Protocole!R93</f>
        <v>0</v>
      </c>
      <c r="F15" s="3">
        <f>[1]Protocole!L93+[1]Protocole!S93</f>
        <v>0</v>
      </c>
      <c r="G15" s="3">
        <f>[1]Protocole!M93+[1]Protocole!T93</f>
        <v>0</v>
      </c>
      <c r="H15" s="3">
        <f>[1]Protocole!N93+[1]Protocole!U93</f>
        <v>0</v>
      </c>
      <c r="I15" s="3"/>
      <c r="K15" t="s">
        <v>19</v>
      </c>
    </row>
    <row r="16" spans="2:11" x14ac:dyDescent="0.25">
      <c r="B16" s="1">
        <v>2015</v>
      </c>
      <c r="C16" s="2" t="s">
        <v>12</v>
      </c>
      <c r="D16" s="3">
        <f>[1]Protocole!J94+[1]Protocole!Q94</f>
        <v>757.95180722891564</v>
      </c>
      <c r="E16" s="3">
        <f>[1]Protocole!K94+[1]Protocole!O94+[1]Protocole!R94</f>
        <v>36.493975903614462</v>
      </c>
      <c r="F16" s="3">
        <f>[1]Protocole!L94+[1]Protocole!S94</f>
        <v>449.15662650602411</v>
      </c>
      <c r="G16" s="3">
        <f>[1]Protocole!M94+[1]Protocole!T94</f>
        <v>1995.9397590361446</v>
      </c>
      <c r="H16" s="3">
        <f>[1]Protocole!N94+[1]Protocole!U94</f>
        <v>524</v>
      </c>
      <c r="I16" s="3"/>
      <c r="K16" t="s">
        <v>21</v>
      </c>
    </row>
    <row r="17" spans="2:9" x14ac:dyDescent="0.25">
      <c r="B17" s="4"/>
      <c r="C17" s="5"/>
      <c r="D17" s="6"/>
      <c r="E17" s="6"/>
      <c r="F17" s="6"/>
      <c r="G17" s="6"/>
      <c r="H17" s="6"/>
      <c r="I17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tabSelected="1" workbookViewId="0">
      <selection activeCell="I14" sqref="I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Liebherr Machines Bulle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Ammann Dora (LMB)</dc:creator>
  <cp:lastModifiedBy>Ammann Dora (LMB)</cp:lastModifiedBy>
  <dcterms:created xsi:type="dcterms:W3CDTF">2015-02-24T07:23:00Z</dcterms:created>
  <dcterms:modified xsi:type="dcterms:W3CDTF">2015-02-24T07:27:57Z</dcterms:modified>
</cp:coreProperties>
</file>