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Feuil1" sheetId="1" r:id="rId1"/>
    <sheet name="Tableau de bord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6" i="2"/>
  <c r="E15" i="2"/>
  <c r="E13" i="2"/>
  <c r="E12" i="2"/>
  <c r="E10" i="2"/>
  <c r="E9" i="2"/>
</calcChain>
</file>

<file path=xl/sharedStrings.xml><?xml version="1.0" encoding="utf-8"?>
<sst xmlns="http://schemas.openxmlformats.org/spreadsheetml/2006/main" count="49" uniqueCount="34">
  <si>
    <t>Salarié</t>
  </si>
  <si>
    <t>Date formation</t>
  </si>
  <si>
    <t>Date recyclage</t>
  </si>
  <si>
    <t>C1</t>
  </si>
  <si>
    <t>C3</t>
  </si>
  <si>
    <t>SST</t>
  </si>
  <si>
    <t>Tracteur 6 T</t>
  </si>
  <si>
    <t>Pelle 4,5 T</t>
  </si>
  <si>
    <t>Chargeur 4,5 T</t>
  </si>
  <si>
    <t>Compacteur 2,5 T</t>
  </si>
  <si>
    <t>Chariot élévateur à conducteur porté</t>
  </si>
  <si>
    <t>Grues auxilaires de chargement</t>
  </si>
  <si>
    <t>Engins de chantier</t>
  </si>
  <si>
    <t>Sauveteurs Secouristes du Travail</t>
  </si>
  <si>
    <t>Autorisation 
de conduite</t>
  </si>
  <si>
    <t>C8</t>
  </si>
  <si>
    <t xml:space="preserve">Salarié : </t>
  </si>
  <si>
    <t xml:space="preserve">Date de formation </t>
  </si>
  <si>
    <t>Date de validité</t>
  </si>
  <si>
    <t>Date validité</t>
  </si>
  <si>
    <t xml:space="preserve">Eric LAYEC
</t>
  </si>
  <si>
    <t>CACES</t>
  </si>
  <si>
    <t>Formations :</t>
  </si>
  <si>
    <t xml:space="preserve">Tableau de bord suivi des formations </t>
  </si>
  <si>
    <t xml:space="preserve">Suivi individuel des formations </t>
  </si>
  <si>
    <t>A</t>
  </si>
  <si>
    <t>B</t>
  </si>
  <si>
    <t>C</t>
  </si>
  <si>
    <t>D</t>
  </si>
  <si>
    <t>E</t>
  </si>
  <si>
    <t>F</t>
  </si>
  <si>
    <t>G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</si>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</sst>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name val="Calibri"/>
      <family val="2"/>
      <scheme val="minor"/>
    </font>
    <font>
      <sz val="2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FD91"/>
        <bgColor indexed="64"/>
      </patternFill>
    </fill>
    <fill>
      <patternFill patternType="solid">
        <fgColor rgb="FFBEFB4F"/>
        <bgColor indexed="64"/>
      </patternFill>
    </fill>
    <fill>
      <patternFill patternType="solid">
        <fgColor rgb="FF8EFC20"/>
        <bgColor indexed="64"/>
      </patternFill>
    </fill>
    <fill>
      <patternFill patternType="solid">
        <fgColor rgb="FF6DD406"/>
        <bgColor indexed="64"/>
      </patternFill>
    </fill>
    <fill>
      <patternFill patternType="solid">
        <fgColor rgb="FF4FB907"/>
        <bgColor indexed="64"/>
      </patternFill>
    </fill>
    <fill>
      <patternFill patternType="solid">
        <fgColor rgb="FF448C02"/>
        <bgColor indexed="64"/>
      </patternFill>
    </fill>
    <fill>
      <patternFill patternType="solid">
        <fgColor rgb="FF3D7604"/>
        <bgColor indexed="64"/>
      </patternFill>
    </fill>
    <fill>
      <patternFill patternType="solid">
        <fgColor rgb="FF1F4A02"/>
        <bgColor indexed="64"/>
      </patternFill>
    </fill>
    <fill>
      <patternFill patternType="solid">
        <fgColor rgb="FF1429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rgb="FF00CC00"/>
      </left>
      <right style="double">
        <color rgb="FF00CC00"/>
      </right>
      <top/>
      <bottom/>
      <diagonal/>
    </border>
    <border>
      <left style="double">
        <color rgb="FF00CC00"/>
      </left>
      <right style="double">
        <color rgb="FF00CC00"/>
      </right>
      <top/>
      <bottom style="double">
        <color rgb="FF00CC00"/>
      </bottom>
      <diagonal/>
    </border>
    <border>
      <left style="double">
        <color rgb="FF00CC00"/>
      </left>
      <right style="double">
        <color rgb="FF00CC00"/>
      </right>
      <top style="double">
        <color rgb="FF00CC00"/>
      </top>
      <bottom style="double">
        <color theme="0"/>
      </bottom>
      <diagonal/>
    </border>
    <border>
      <left style="double">
        <color rgb="FF00CC00"/>
      </left>
      <right style="double">
        <color rgb="FF00CC00"/>
      </right>
      <top style="double">
        <color theme="0"/>
      </top>
      <bottom style="double">
        <color rgb="FF00CC00"/>
      </bottom>
      <diagonal/>
    </border>
    <border>
      <left/>
      <right/>
      <top style="medium">
        <color rgb="FF00CC00"/>
      </top>
      <bottom style="dashDot">
        <color rgb="FF00CC00"/>
      </bottom>
      <diagonal/>
    </border>
    <border>
      <left/>
      <right style="medium">
        <color rgb="FF00CC00"/>
      </right>
      <top style="medium">
        <color rgb="FF00CC00"/>
      </top>
      <bottom style="dashDot">
        <color rgb="FF00CC00"/>
      </bottom>
      <diagonal/>
    </border>
    <border>
      <left style="double">
        <color rgb="FF00CC00"/>
      </left>
      <right/>
      <top style="dashDot">
        <color rgb="FF00CC00"/>
      </top>
      <bottom style="medium">
        <color rgb="FF00CC00"/>
      </bottom>
      <diagonal/>
    </border>
    <border>
      <left/>
      <right/>
      <top style="dashDot">
        <color rgb="FF00CC00"/>
      </top>
      <bottom style="medium">
        <color rgb="FF00CC00"/>
      </bottom>
      <diagonal/>
    </border>
    <border>
      <left/>
      <right style="medium">
        <color rgb="FF00CC00"/>
      </right>
      <top style="dashDot">
        <color rgb="FF00CC00"/>
      </top>
      <bottom style="medium">
        <color rgb="FF00CC00"/>
      </bottom>
      <diagonal/>
    </border>
    <border>
      <left/>
      <right/>
      <top style="dashDot">
        <color rgb="FF00CC00"/>
      </top>
      <bottom/>
      <diagonal/>
    </border>
    <border>
      <left/>
      <right style="medium">
        <color rgb="FF00CC00"/>
      </right>
      <top style="dashDot">
        <color rgb="FF00CC00"/>
      </top>
      <bottom/>
      <diagonal/>
    </border>
    <border>
      <left style="double">
        <color rgb="FF00CC00"/>
      </left>
      <right/>
      <top/>
      <bottom style="dashDot">
        <color rgb="FF00CC00"/>
      </bottom>
      <diagonal/>
    </border>
    <border>
      <left/>
      <right/>
      <top/>
      <bottom style="dashDot">
        <color rgb="FF00CC00"/>
      </bottom>
      <diagonal/>
    </border>
    <border>
      <left/>
      <right style="medium">
        <color rgb="FF00CC00"/>
      </right>
      <top/>
      <bottom style="dashDot">
        <color rgb="FF00CC00"/>
      </bottom>
      <diagonal/>
    </border>
    <border>
      <left style="double">
        <color rgb="FF00CC00"/>
      </left>
      <right/>
      <top style="double">
        <color rgb="FF00CC00"/>
      </top>
      <bottom style="double">
        <color rgb="FF00CC00"/>
      </bottom>
      <diagonal/>
    </border>
    <border>
      <left/>
      <right/>
      <top style="double">
        <color rgb="FF00CC00"/>
      </top>
      <bottom style="double">
        <color rgb="FF00CC00"/>
      </bottom>
      <diagonal/>
    </border>
    <border>
      <left/>
      <right style="medium">
        <color rgb="FF00CC00"/>
      </right>
      <top style="double">
        <color rgb="FF00CC00"/>
      </top>
      <bottom style="double">
        <color rgb="FF00CC00"/>
      </bottom>
      <diagonal/>
    </border>
    <border>
      <left/>
      <right style="double">
        <color rgb="FF00CC00"/>
      </right>
      <top style="double">
        <color rgb="FF00CC00"/>
      </top>
      <bottom style="double">
        <color rgb="FF00CC00"/>
      </bottom>
      <diagonal/>
    </border>
    <border>
      <left/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00CC00"/>
      </left>
      <right style="dashed">
        <color rgb="FFCCFF33"/>
      </right>
      <top style="double">
        <color rgb="FF00CC00"/>
      </top>
      <bottom style="dashDot">
        <color rgb="FF00CC00"/>
      </bottom>
      <diagonal/>
    </border>
    <border>
      <left style="double">
        <color rgb="FF00CC00"/>
      </left>
      <right style="dashed">
        <color rgb="FFCCFF33"/>
      </right>
      <top style="dashDot">
        <color rgb="FF00CC00"/>
      </top>
      <bottom style="medium">
        <color rgb="FF00CC00"/>
      </bottom>
      <diagonal/>
    </border>
    <border>
      <left style="double">
        <color rgb="FF00CC00"/>
      </left>
      <right style="dashed">
        <color rgb="FFCCFF33"/>
      </right>
      <top style="medium">
        <color rgb="FF00CC00"/>
      </top>
      <bottom style="dashDot">
        <color rgb="FF00CC00"/>
      </bottom>
      <diagonal/>
    </border>
    <border>
      <left style="double">
        <color rgb="FF00CC00"/>
      </left>
      <right style="dashed">
        <color rgb="FFCCFF33"/>
      </right>
      <top style="dashDot">
        <color rgb="FF00CC00"/>
      </top>
      <bottom style="double">
        <color rgb="FF00CC0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thin">
        <color theme="0"/>
      </top>
      <bottom style="double">
        <color theme="0"/>
      </bottom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double">
        <color theme="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2" fillId="0" borderId="16" xfId="0" applyFont="1" applyFill="1" applyBorder="1"/>
    <xf numFmtId="0" fontId="3" fillId="0" borderId="0" xfId="0" applyFont="1"/>
    <xf numFmtId="14" fontId="3" fillId="0" borderId="18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0" fillId="3" borderId="17" xfId="0" applyFill="1" applyBorder="1"/>
    <xf numFmtId="0" fontId="3" fillId="3" borderId="19" xfId="0" applyFont="1" applyFill="1" applyBorder="1"/>
    <xf numFmtId="14" fontId="3" fillId="0" borderId="2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7" xfId="0" applyFill="1" applyBorder="1" applyAlignment="1">
      <alignment vertical="center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8" borderId="21" xfId="0" applyFont="1" applyFill="1" applyBorder="1"/>
    <xf numFmtId="0" fontId="0" fillId="8" borderId="14" xfId="0" applyFill="1" applyBorder="1" applyAlignment="1">
      <alignment vertical="center"/>
    </xf>
    <xf numFmtId="14" fontId="3" fillId="8" borderId="15" xfId="0" applyNumberFormat="1" applyFont="1" applyFill="1" applyBorder="1" applyAlignment="1">
      <alignment vertical="center"/>
    </xf>
    <xf numFmtId="0" fontId="2" fillId="8" borderId="22" xfId="0" applyFont="1" applyFill="1" applyBorder="1"/>
    <xf numFmtId="0" fontId="0" fillId="8" borderId="9" xfId="0" applyFill="1" applyBorder="1" applyAlignment="1">
      <alignment vertical="center"/>
    </xf>
    <xf numFmtId="14" fontId="3" fillId="8" borderId="10" xfId="0" applyNumberFormat="1" applyFont="1" applyFill="1" applyBorder="1" applyAlignment="1">
      <alignment vertical="center"/>
    </xf>
    <xf numFmtId="0" fontId="2" fillId="11" borderId="23" xfId="0" applyFont="1" applyFill="1" applyBorder="1"/>
    <xf numFmtId="0" fontId="0" fillId="11" borderId="6" xfId="0" applyFill="1" applyBorder="1" applyAlignment="1">
      <alignment vertical="center"/>
    </xf>
    <xf numFmtId="14" fontId="3" fillId="11" borderId="7" xfId="0" applyNumberFormat="1" applyFont="1" applyFill="1" applyBorder="1" applyAlignment="1">
      <alignment vertical="center"/>
    </xf>
    <xf numFmtId="0" fontId="2" fillId="9" borderId="23" xfId="0" applyFont="1" applyFill="1" applyBorder="1"/>
    <xf numFmtId="0" fontId="0" fillId="9" borderId="6" xfId="0" applyFill="1" applyBorder="1" applyAlignment="1">
      <alignment vertical="center"/>
    </xf>
    <xf numFmtId="14" fontId="3" fillId="9" borderId="7" xfId="0" applyNumberFormat="1" applyFont="1" applyFill="1" applyBorder="1" applyAlignment="1">
      <alignment vertical="center"/>
    </xf>
    <xf numFmtId="0" fontId="2" fillId="9" borderId="22" xfId="0" applyFont="1" applyFill="1" applyBorder="1"/>
    <xf numFmtId="0" fontId="0" fillId="9" borderId="9" xfId="0" applyFill="1" applyBorder="1" applyAlignment="1">
      <alignment vertical="center"/>
    </xf>
    <xf numFmtId="14" fontId="3" fillId="9" borderId="10" xfId="0" applyNumberFormat="1" applyFont="1" applyFill="1" applyBorder="1" applyAlignment="1">
      <alignment vertical="center"/>
    </xf>
    <xf numFmtId="0" fontId="2" fillId="11" borderId="24" xfId="0" applyFont="1" applyFill="1" applyBorder="1"/>
    <xf numFmtId="0" fontId="0" fillId="11" borderId="11" xfId="0" applyFill="1" applyBorder="1" applyAlignment="1">
      <alignment vertical="center"/>
    </xf>
    <xf numFmtId="14" fontId="3" fillId="11" borderId="12" xfId="0" applyNumberFormat="1" applyFont="1" applyFill="1" applyBorder="1" applyAlignment="1">
      <alignment vertical="center"/>
    </xf>
    <xf numFmtId="0" fontId="6" fillId="14" borderId="13" xfId="0" applyFont="1" applyFill="1" applyBorder="1"/>
    <xf numFmtId="0" fontId="1" fillId="14" borderId="14" xfId="0" applyFont="1" applyFill="1" applyBorder="1" applyAlignment="1">
      <alignment vertical="center"/>
    </xf>
    <xf numFmtId="14" fontId="10" fillId="14" borderId="15" xfId="0" applyNumberFormat="1" applyFont="1" applyFill="1" applyBorder="1" applyAlignment="1">
      <alignment vertical="center"/>
    </xf>
    <xf numFmtId="0" fontId="6" fillId="14" borderId="8" xfId="0" applyFont="1" applyFill="1" applyBorder="1"/>
    <xf numFmtId="0" fontId="1" fillId="14" borderId="9" xfId="0" applyFont="1" applyFill="1" applyBorder="1" applyAlignment="1">
      <alignment vertical="center"/>
    </xf>
    <xf numFmtId="14" fontId="10" fillId="14" borderId="10" xfId="0" applyNumberFormat="1" applyFont="1" applyFill="1" applyBorder="1" applyAlignment="1">
      <alignment vertical="center"/>
    </xf>
    <xf numFmtId="0" fontId="0" fillId="5" borderId="0" xfId="0" applyFill="1"/>
    <xf numFmtId="0" fontId="9" fillId="4" borderId="1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/>
    <xf numFmtId="0" fontId="8" fillId="7" borderId="26" xfId="0" applyFont="1" applyFill="1" applyBorder="1" applyAlignment="1">
      <alignment vertical="center"/>
    </xf>
    <xf numFmtId="0" fontId="8" fillId="8" borderId="26" xfId="0" applyFont="1" applyFill="1" applyBorder="1"/>
    <xf numFmtId="0" fontId="8" fillId="9" borderId="26" xfId="0" applyFont="1" applyFill="1" applyBorder="1"/>
    <xf numFmtId="0" fontId="1" fillId="10" borderId="26" xfId="0" applyFont="1" applyFill="1" applyBorder="1"/>
    <xf numFmtId="0" fontId="1" fillId="11" borderId="26" xfId="0" applyFont="1" applyFill="1" applyBorder="1"/>
    <xf numFmtId="0" fontId="1" fillId="12" borderId="26" xfId="0" applyFont="1" applyFill="1" applyBorder="1"/>
    <xf numFmtId="0" fontId="1" fillId="13" borderId="26" xfId="0" applyFont="1" applyFill="1" applyBorder="1"/>
    <xf numFmtId="0" fontId="1" fillId="14" borderId="27" xfId="0" applyFont="1" applyFill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4" fontId="8" fillId="6" borderId="30" xfId="0" applyNumberFormat="1" applyFont="1" applyFill="1" applyBorder="1" applyAlignment="1"/>
    <xf numFmtId="14" fontId="8" fillId="6" borderId="31" xfId="0" applyNumberFormat="1" applyFont="1" applyFill="1" applyBorder="1" applyAlignment="1"/>
    <xf numFmtId="14" fontId="8" fillId="7" borderId="30" xfId="0" applyNumberFormat="1" applyFont="1" applyFill="1" applyBorder="1" applyAlignment="1">
      <alignment vertical="center"/>
    </xf>
    <xf numFmtId="14" fontId="8" fillId="7" borderId="31" xfId="0" applyNumberFormat="1" applyFont="1" applyFill="1" applyBorder="1" applyAlignment="1">
      <alignment vertical="center"/>
    </xf>
    <xf numFmtId="14" fontId="8" fillId="8" borderId="30" xfId="0" applyNumberFormat="1" applyFont="1" applyFill="1" applyBorder="1"/>
    <xf numFmtId="14" fontId="8" fillId="8" borderId="31" xfId="0" applyNumberFormat="1" applyFont="1" applyFill="1" applyBorder="1"/>
    <xf numFmtId="14" fontId="8" fillId="9" borderId="30" xfId="0" applyNumberFormat="1" applyFont="1" applyFill="1" applyBorder="1"/>
    <xf numFmtId="14" fontId="8" fillId="9" borderId="31" xfId="0" applyNumberFormat="1" applyFont="1" applyFill="1" applyBorder="1"/>
    <xf numFmtId="14" fontId="1" fillId="10" borderId="30" xfId="0" applyNumberFormat="1" applyFont="1" applyFill="1" applyBorder="1"/>
    <xf numFmtId="14" fontId="1" fillId="10" borderId="31" xfId="0" applyNumberFormat="1" applyFont="1" applyFill="1" applyBorder="1"/>
    <xf numFmtId="14" fontId="1" fillId="11" borderId="30" xfId="0" applyNumberFormat="1" applyFont="1" applyFill="1" applyBorder="1"/>
    <xf numFmtId="14" fontId="1" fillId="11" borderId="31" xfId="0" applyNumberFormat="1" applyFont="1" applyFill="1" applyBorder="1"/>
    <xf numFmtId="14" fontId="1" fillId="12" borderId="30" xfId="0" applyNumberFormat="1" applyFont="1" applyFill="1" applyBorder="1"/>
    <xf numFmtId="14" fontId="1" fillId="12" borderId="31" xfId="0" applyNumberFormat="1" applyFont="1" applyFill="1" applyBorder="1"/>
    <xf numFmtId="14" fontId="1" fillId="13" borderId="30" xfId="0" applyNumberFormat="1" applyFont="1" applyFill="1" applyBorder="1"/>
    <xf numFmtId="14" fontId="1" fillId="13" borderId="31" xfId="0" applyNumberFormat="1" applyFont="1" applyFill="1" applyBorder="1"/>
    <xf numFmtId="14" fontId="1" fillId="14" borderId="32" xfId="0" applyNumberFormat="1" applyFont="1" applyFill="1" applyBorder="1"/>
    <xf numFmtId="14" fontId="1" fillId="14" borderId="33" xfId="0" applyNumberFormat="1" applyFont="1" applyFill="1" applyBorder="1"/>
    <xf numFmtId="0" fontId="8" fillId="6" borderId="25" xfId="0" applyFont="1" applyFill="1" applyBorder="1" applyAlignment="1"/>
    <xf numFmtId="0" fontId="0" fillId="15" borderId="26" xfId="0" applyFill="1" applyBorder="1" applyAlignment="1">
      <alignment horizontal="center"/>
    </xf>
    <xf numFmtId="0" fontId="12" fillId="16" borderId="0" xfId="0" applyFont="1" applyFill="1" applyAlignment="1">
      <alignment horizontal="center"/>
    </xf>
    <xf numFmtId="0" fontId="0" fillId="15" borderId="1" xfId="0" applyFill="1" applyBorder="1" applyAlignment="1">
      <alignment horizont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top"/>
    </xf>
    <xf numFmtId="0" fontId="0" fillId="15" borderId="31" xfId="0" applyFill="1" applyBorder="1" applyAlignment="1">
      <alignment horizontal="center" vertical="top"/>
    </xf>
    <xf numFmtId="0" fontId="0" fillId="15" borderId="30" xfId="0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30" xfId="0" applyFill="1" applyBorder="1" applyAlignment="1">
      <alignment horizontal="left"/>
    </xf>
    <xf numFmtId="0" fontId="0" fillId="15" borderId="31" xfId="0" applyFill="1" applyBorder="1" applyAlignment="1">
      <alignment horizontal="left"/>
    </xf>
    <xf numFmtId="0" fontId="11" fillId="16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11" fillId="14" borderId="4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FB4F"/>
      <color rgb="FFBFFD91"/>
      <color rgb="FF142901"/>
      <color rgb="FF448C02"/>
      <color rgb="FF6DD406"/>
      <color rgb="FF8EFC20"/>
      <color rgb="FF1F4A02"/>
      <color rgb="FF3D7604"/>
      <color rgb="FF4FB907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showGridLines="0" tabSelected="1" workbookViewId="0">
      <selection activeCell="A20" sqref="A20"/>
    </sheetView>
  </sheetViews>
  <sheetFormatPr baseColWidth="10" defaultRowHeight="15" x14ac:dyDescent="0.25"/>
  <cols>
    <col min="1" max="1" width="17.5703125" bestFit="1" customWidth="1"/>
    <col min="2" max="2" width="18.7109375" bestFit="1" customWidth="1"/>
    <col min="3" max="3" width="15.85546875" style="1" bestFit="1" customWidth="1"/>
    <col min="4" max="4" width="18.7109375" bestFit="1" customWidth="1"/>
    <col min="5" max="5" width="15.85546875" style="1" bestFit="1" customWidth="1"/>
    <col min="6" max="6" width="18.7109375" bestFit="1" customWidth="1"/>
    <col min="7" max="7" width="15.85546875" style="1" bestFit="1" customWidth="1"/>
    <col min="8" max="8" width="18.7109375" bestFit="1" customWidth="1"/>
    <col min="9" max="9" width="18.140625" style="1" bestFit="1" customWidth="1"/>
    <col min="10" max="10" width="32" bestFit="1" customWidth="1"/>
  </cols>
  <sheetData>
    <row r="2" spans="1:10" x14ac:dyDescent="0.25">
      <c r="A2" s="80" t="s">
        <v>23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1" customForma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s="1" customFormat="1" ht="15.75" thickBot="1" x14ac:dyDescent="0.3">
      <c r="B4" s="2"/>
      <c r="C4" s="2"/>
      <c r="D4" s="2"/>
      <c r="E4" s="2"/>
      <c r="F4" s="2"/>
      <c r="G4" s="2"/>
      <c r="H4" s="2"/>
      <c r="I4" s="2"/>
      <c r="J4" s="2"/>
    </row>
    <row r="5" spans="1:10" s="3" customFormat="1" ht="58.5" thickTop="1" thickBot="1" x14ac:dyDescent="0.3">
      <c r="A5" s="47" t="s">
        <v>0</v>
      </c>
      <c r="B5" s="82" t="s">
        <v>3</v>
      </c>
      <c r="C5" s="83"/>
      <c r="D5" s="82" t="s">
        <v>4</v>
      </c>
      <c r="E5" s="83"/>
      <c r="F5" s="82" t="s">
        <v>15</v>
      </c>
      <c r="G5" s="83"/>
      <c r="H5" s="82" t="s">
        <v>5</v>
      </c>
      <c r="I5" s="83"/>
      <c r="J5" s="48" t="s">
        <v>14</v>
      </c>
    </row>
    <row r="6" spans="1:10" s="46" customFormat="1" ht="16.5" thickTop="1" thickBot="1" x14ac:dyDescent="0.3">
      <c r="A6" s="81"/>
      <c r="B6" s="88" t="s">
        <v>6</v>
      </c>
      <c r="C6" s="89"/>
      <c r="D6" s="88" t="s">
        <v>10</v>
      </c>
      <c r="E6" s="89"/>
      <c r="F6" s="84" t="s">
        <v>12</v>
      </c>
      <c r="G6" s="85"/>
      <c r="H6" s="84" t="s">
        <v>13</v>
      </c>
      <c r="I6" s="85"/>
      <c r="J6" s="79"/>
    </row>
    <row r="7" spans="1:10" s="46" customFormat="1" ht="16.5" thickTop="1" thickBot="1" x14ac:dyDescent="0.3">
      <c r="A7" s="81"/>
      <c r="B7" s="88" t="s">
        <v>7</v>
      </c>
      <c r="C7" s="89"/>
      <c r="D7" s="88" t="s">
        <v>11</v>
      </c>
      <c r="E7" s="89"/>
      <c r="F7" s="84"/>
      <c r="G7" s="85"/>
      <c r="H7" s="84"/>
      <c r="I7" s="85"/>
      <c r="J7" s="79"/>
    </row>
    <row r="8" spans="1:10" s="46" customFormat="1" ht="16.5" thickTop="1" thickBot="1" x14ac:dyDescent="0.3">
      <c r="A8" s="81"/>
      <c r="B8" s="88" t="s">
        <v>8</v>
      </c>
      <c r="C8" s="89"/>
      <c r="D8" s="86"/>
      <c r="E8" s="87"/>
      <c r="F8" s="84"/>
      <c r="G8" s="85"/>
      <c r="H8" s="84"/>
      <c r="I8" s="85"/>
      <c r="J8" s="79"/>
    </row>
    <row r="9" spans="1:10" s="46" customFormat="1" ht="16.5" thickTop="1" thickBot="1" x14ac:dyDescent="0.3">
      <c r="A9" s="81"/>
      <c r="B9" s="88" t="s">
        <v>9</v>
      </c>
      <c r="C9" s="89"/>
      <c r="D9" s="86"/>
      <c r="E9" s="87"/>
      <c r="F9" s="84"/>
      <c r="G9" s="85"/>
      <c r="H9" s="84"/>
      <c r="I9" s="85"/>
      <c r="J9" s="79"/>
    </row>
    <row r="10" spans="1:10" s="21" customFormat="1" ht="20.25" thickTop="1" thickBot="1" x14ac:dyDescent="0.35">
      <c r="A10" s="81"/>
      <c r="B10" s="58" t="s">
        <v>1</v>
      </c>
      <c r="C10" s="59" t="s">
        <v>19</v>
      </c>
      <c r="D10" s="58" t="s">
        <v>1</v>
      </c>
      <c r="E10" s="59" t="s">
        <v>19</v>
      </c>
      <c r="F10" s="58" t="s">
        <v>1</v>
      </c>
      <c r="G10" s="59" t="s">
        <v>19</v>
      </c>
      <c r="H10" s="58" t="s">
        <v>1</v>
      </c>
      <c r="I10" s="59" t="s">
        <v>2</v>
      </c>
      <c r="J10" s="79"/>
    </row>
    <row r="11" spans="1:10" s="19" customFormat="1" ht="15" customHeight="1" thickTop="1" x14ac:dyDescent="0.25">
      <c r="A11" s="78" t="s">
        <v>25</v>
      </c>
      <c r="B11" s="60">
        <v>43778</v>
      </c>
      <c r="C11" s="61"/>
      <c r="D11" s="60">
        <v>42047</v>
      </c>
      <c r="E11" s="61">
        <v>43872</v>
      </c>
      <c r="F11" s="60"/>
      <c r="G11" s="61"/>
      <c r="H11" s="60"/>
      <c r="I11" s="61"/>
      <c r="J11" s="49"/>
    </row>
    <row r="12" spans="1:10" s="19" customFormat="1" x14ac:dyDescent="0.25">
      <c r="A12" s="50" t="s">
        <v>26</v>
      </c>
      <c r="B12" s="62"/>
      <c r="C12" s="63"/>
      <c r="D12" s="62"/>
      <c r="E12" s="63"/>
      <c r="F12" s="62"/>
      <c r="G12" s="63"/>
      <c r="H12" s="62">
        <v>43796</v>
      </c>
      <c r="I12" s="63"/>
      <c r="J12" s="50"/>
    </row>
    <row r="13" spans="1:10" s="19" customFormat="1" x14ac:dyDescent="0.25">
      <c r="A13" s="51" t="s">
        <v>27</v>
      </c>
      <c r="B13" s="64"/>
      <c r="C13" s="65"/>
      <c r="D13" s="64"/>
      <c r="E13" s="65"/>
      <c r="F13" s="64"/>
      <c r="G13" s="65"/>
      <c r="H13" s="64"/>
      <c r="I13" s="65"/>
      <c r="J13" s="51"/>
    </row>
    <row r="14" spans="1:10" s="19" customFormat="1" x14ac:dyDescent="0.25">
      <c r="A14" s="52" t="s">
        <v>28</v>
      </c>
      <c r="B14" s="66"/>
      <c r="C14" s="67"/>
      <c r="D14" s="66"/>
      <c r="E14" s="67"/>
      <c r="F14" s="66"/>
      <c r="G14" s="67"/>
      <c r="H14" s="66"/>
      <c r="I14" s="67"/>
      <c r="J14" s="52"/>
    </row>
    <row r="15" spans="1:10" s="20" customFormat="1" x14ac:dyDescent="0.25">
      <c r="A15" s="53" t="s">
        <v>29</v>
      </c>
      <c r="B15" s="68"/>
      <c r="C15" s="69"/>
      <c r="D15" s="68"/>
      <c r="E15" s="69"/>
      <c r="F15" s="68"/>
      <c r="G15" s="69"/>
      <c r="H15" s="68"/>
      <c r="I15" s="69"/>
      <c r="J15" s="53"/>
    </row>
    <row r="16" spans="1:10" s="20" customFormat="1" x14ac:dyDescent="0.25">
      <c r="A16" s="54" t="s">
        <v>30</v>
      </c>
      <c r="B16" s="70"/>
      <c r="C16" s="71"/>
      <c r="D16" s="70"/>
      <c r="E16" s="71"/>
      <c r="F16" s="70"/>
      <c r="G16" s="71"/>
      <c r="H16" s="70"/>
      <c r="I16" s="71"/>
      <c r="J16" s="54"/>
    </row>
    <row r="17" spans="1:10" s="20" customFormat="1" x14ac:dyDescent="0.25">
      <c r="A17" s="55" t="s">
        <v>31</v>
      </c>
      <c r="B17" s="72"/>
      <c r="C17" s="73"/>
      <c r="D17" s="72"/>
      <c r="E17" s="73"/>
      <c r="F17" s="72"/>
      <c r="G17" s="73"/>
      <c r="H17" s="72"/>
      <c r="I17" s="73"/>
      <c r="J17" s="55"/>
    </row>
    <row r="18" spans="1:10" s="20" customFormat="1" x14ac:dyDescent="0.25">
      <c r="A18" s="56" t="s">
        <v>32</v>
      </c>
      <c r="B18" s="74"/>
      <c r="C18" s="75"/>
      <c r="D18" s="74"/>
      <c r="E18" s="75"/>
      <c r="F18" s="74"/>
      <c r="G18" s="75"/>
      <c r="H18" s="74"/>
      <c r="I18" s="75"/>
      <c r="J18" s="56"/>
    </row>
    <row r="19" spans="1:10" s="20" customFormat="1" ht="15.75" thickBot="1" x14ac:dyDescent="0.3">
      <c r="A19" s="57" t="s">
        <v>33</v>
      </c>
      <c r="B19" s="76"/>
      <c r="C19" s="77"/>
      <c r="D19" s="76"/>
      <c r="E19" s="77"/>
      <c r="F19" s="76"/>
      <c r="G19" s="77"/>
      <c r="H19" s="76"/>
      <c r="I19" s="77"/>
      <c r="J19" s="57"/>
    </row>
    <row r="20" spans="1:10" ht="15.75" thickTop="1" x14ac:dyDescent="0.25">
      <c r="C20"/>
      <c r="E20"/>
    </row>
    <row r="21" spans="1:10" x14ac:dyDescent="0.25">
      <c r="C21"/>
      <c r="E21"/>
    </row>
    <row r="22" spans="1:10" x14ac:dyDescent="0.25">
      <c r="C22"/>
      <c r="E22"/>
    </row>
    <row r="23" spans="1:10" x14ac:dyDescent="0.25">
      <c r="C23"/>
      <c r="E23"/>
    </row>
    <row r="24" spans="1:10" x14ac:dyDescent="0.25">
      <c r="C24"/>
      <c r="E24"/>
    </row>
    <row r="25" spans="1:10" x14ac:dyDescent="0.25">
      <c r="C25"/>
      <c r="E25"/>
    </row>
    <row r="26" spans="1:10" x14ac:dyDescent="0.25">
      <c r="C26"/>
      <c r="E26"/>
    </row>
    <row r="27" spans="1:10" x14ac:dyDescent="0.25">
      <c r="C27"/>
      <c r="E27"/>
    </row>
    <row r="28" spans="1:10" x14ac:dyDescent="0.25">
      <c r="C28"/>
      <c r="E28"/>
    </row>
    <row r="29" spans="1:10" x14ac:dyDescent="0.25">
      <c r="C29"/>
      <c r="E29"/>
    </row>
    <row r="30" spans="1:10" x14ac:dyDescent="0.25">
      <c r="C30"/>
      <c r="E30"/>
    </row>
  </sheetData>
  <mergeCells count="16">
    <mergeCell ref="J6:J10"/>
    <mergeCell ref="A2:J3"/>
    <mergeCell ref="A6:A10"/>
    <mergeCell ref="B5:C5"/>
    <mergeCell ref="D5:E5"/>
    <mergeCell ref="F5:G5"/>
    <mergeCell ref="H5:I5"/>
    <mergeCell ref="H6:I9"/>
    <mergeCell ref="F6:G9"/>
    <mergeCell ref="D8:E9"/>
    <mergeCell ref="D7:E7"/>
    <mergeCell ref="D6:E6"/>
    <mergeCell ref="B6:C6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showGridLines="0" workbookViewId="0">
      <selection activeCell="G12" sqref="G12"/>
    </sheetView>
  </sheetViews>
  <sheetFormatPr baseColWidth="10" defaultRowHeight="18.75" x14ac:dyDescent="0.3"/>
  <cols>
    <col min="1" max="1" width="11.42578125" style="1"/>
    <col min="2" max="2" width="19.140625" customWidth="1"/>
    <col min="3" max="3" width="4.140625" bestFit="1" customWidth="1"/>
    <col min="4" max="4" width="17.7109375" bestFit="1" customWidth="1"/>
    <col min="5" max="5" width="14.7109375" style="9" bestFit="1" customWidth="1"/>
  </cols>
  <sheetData>
    <row r="2" spans="2:5" s="1" customFormat="1" ht="15" x14ac:dyDescent="0.25">
      <c r="B2" s="90" t="s">
        <v>24</v>
      </c>
      <c r="C2" s="90"/>
      <c r="D2" s="90"/>
      <c r="E2" s="90"/>
    </row>
    <row r="3" spans="2:5" s="1" customFormat="1" ht="15" x14ac:dyDescent="0.25">
      <c r="B3" s="90"/>
      <c r="C3" s="90"/>
      <c r="D3" s="90"/>
      <c r="E3" s="90"/>
    </row>
    <row r="5" spans="2:5" ht="19.5" thickBot="1" x14ac:dyDescent="0.35">
      <c r="B5" s="4"/>
      <c r="C5" s="4"/>
      <c r="D5" s="4"/>
      <c r="E5" s="5"/>
    </row>
    <row r="6" spans="2:5" ht="28.5" customHeight="1" thickTop="1" thickBot="1" x14ac:dyDescent="0.3">
      <c r="B6" s="11" t="s">
        <v>16</v>
      </c>
      <c r="C6" s="91" t="s">
        <v>20</v>
      </c>
      <c r="D6" s="91"/>
      <c r="E6" s="12"/>
    </row>
    <row r="7" spans="2:5" ht="20.25" thickTop="1" thickBot="1" x14ac:dyDescent="0.35">
      <c r="B7" s="4"/>
      <c r="C7" s="4"/>
      <c r="D7" s="4"/>
      <c r="E7" s="5"/>
    </row>
    <row r="8" spans="2:5" s="1" customFormat="1" ht="36" customHeight="1" thickTop="1" thickBot="1" x14ac:dyDescent="0.35">
      <c r="B8" s="13" t="s">
        <v>22</v>
      </c>
      <c r="C8" s="14"/>
      <c r="D8" s="14"/>
      <c r="E8" s="15"/>
    </row>
    <row r="9" spans="2:5" ht="25.5" customHeight="1" thickTop="1" x14ac:dyDescent="0.3">
      <c r="B9" s="94" t="s">
        <v>21</v>
      </c>
      <c r="C9" s="22" t="s">
        <v>3</v>
      </c>
      <c r="D9" s="23" t="s">
        <v>17</v>
      </c>
      <c r="E9" s="24" t="e">
        <f>IF(VLOOKUP($C$6,Feuil1!$A$5:$J$19,2,FALSE)="","",VLOOKUP($C$6,Feuil1!$A$5:$J$19,2,FALSE))</f>
        <v>#N/A</v>
      </c>
    </row>
    <row r="10" spans="2:5" ht="22.5" customHeight="1" thickBot="1" x14ac:dyDescent="0.35">
      <c r="B10" s="94"/>
      <c r="C10" s="25"/>
      <c r="D10" s="26" t="s">
        <v>18</v>
      </c>
      <c r="E10" s="27" t="e">
        <f>IF(VLOOKUP($C$6,Feuil1!$A$5:$J$19,3,FALSE)="","",VLOOKUP($C$6,Feuil1!$A$5:$J$19,3,FALSE))</f>
        <v>#N/A</v>
      </c>
    </row>
    <row r="11" spans="2:5" ht="6" customHeight="1" thickBot="1" x14ac:dyDescent="0.35">
      <c r="B11" s="94"/>
      <c r="C11" s="6"/>
      <c r="D11" s="17"/>
      <c r="E11" s="16"/>
    </row>
    <row r="12" spans="2:5" ht="22.5" customHeight="1" x14ac:dyDescent="0.3">
      <c r="B12" s="94"/>
      <c r="C12" s="31" t="s">
        <v>4</v>
      </c>
      <c r="D12" s="32" t="s">
        <v>17</v>
      </c>
      <c r="E12" s="33" t="e">
        <f>IF(VLOOKUP($C$6,Feuil1!$A$5:$J$19,4,FALSE)="","",VLOOKUP($C$6,Feuil1!$A$5:$J$19,4,FALSE))</f>
        <v>#N/A</v>
      </c>
    </row>
    <row r="13" spans="2:5" ht="21.75" customHeight="1" thickBot="1" x14ac:dyDescent="0.35">
      <c r="B13" s="94"/>
      <c r="C13" s="34"/>
      <c r="D13" s="35" t="s">
        <v>18</v>
      </c>
      <c r="E13" s="36" t="e">
        <f>IF(VLOOKUP($C$6,Feuil1!$A$5:$J$19,5,FALSE)="","",VLOOKUP($C$6,Feuil1!$A$5:$J$19,5,FALSE))</f>
        <v>#N/A</v>
      </c>
    </row>
    <row r="14" spans="2:5" ht="6" customHeight="1" thickBot="1" x14ac:dyDescent="0.35">
      <c r="B14" s="94"/>
      <c r="C14" s="6"/>
      <c r="D14" s="17"/>
      <c r="E14" s="16"/>
    </row>
    <row r="15" spans="2:5" ht="22.5" customHeight="1" x14ac:dyDescent="0.3">
      <c r="B15" s="94"/>
      <c r="C15" s="28" t="s">
        <v>15</v>
      </c>
      <c r="D15" s="29" t="s">
        <v>17</v>
      </c>
      <c r="E15" s="30" t="e">
        <f>IF(VLOOKUP($C$6,Feuil1!$A$5:$J$19,6,FALSE)="","",VLOOKUP($C$6,Feuil1!$A$5:$J$19,6,FALSE))</f>
        <v>#N/A</v>
      </c>
    </row>
    <row r="16" spans="2:5" ht="22.5" customHeight="1" thickBot="1" x14ac:dyDescent="0.35">
      <c r="B16" s="95"/>
      <c r="C16" s="37"/>
      <c r="D16" s="38" t="s">
        <v>18</v>
      </c>
      <c r="E16" s="39" t="e">
        <f>IF(VLOOKUP($C$6,Feuil1!$A$5:$J$19,7,FALSE)="","",VLOOKUP($C$6,Feuil1!$A$5:$J$19,7,FALSE))</f>
        <v>#N/A</v>
      </c>
    </row>
    <row r="17" spans="2:5" s="1" customFormat="1" ht="4.5" customHeight="1" thickTop="1" thickBot="1" x14ac:dyDescent="0.35">
      <c r="B17" s="7"/>
      <c r="C17" s="8"/>
      <c r="D17" s="18"/>
      <c r="E17" s="10"/>
    </row>
    <row r="18" spans="2:5" ht="23.25" customHeight="1" thickTop="1" thickBot="1" x14ac:dyDescent="0.35">
      <c r="B18" s="92" t="s">
        <v>5</v>
      </c>
      <c r="C18" s="40"/>
      <c r="D18" s="41" t="s">
        <v>1</v>
      </c>
      <c r="E18" s="42" t="e">
        <f>IF(VLOOKUP($C$6,Feuil1!$A$5:$J$19,8,FALSE)="","",VLOOKUP($C$6,Feuil1!$A$5:$J$19,8,FALSE))</f>
        <v>#N/A</v>
      </c>
    </row>
    <row r="19" spans="2:5" ht="21" customHeight="1" thickTop="1" thickBot="1" x14ac:dyDescent="0.35">
      <c r="B19" s="93"/>
      <c r="C19" s="43"/>
      <c r="D19" s="44" t="s">
        <v>2</v>
      </c>
      <c r="E19" s="45" t="e">
        <f>IF(VLOOKUP($C$6,Feuil1!$A$5:$J$19,9,FALSE)="","",VLOOKUP($C$6,Feuil1!$A$5:$J$19,9,FALSE))</f>
        <v>#N/A</v>
      </c>
    </row>
    <row r="20" spans="2:5" ht="19.5" thickTop="1" x14ac:dyDescent="0.3"/>
  </sheetData>
  <mergeCells count="4">
    <mergeCell ref="B2:E3"/>
    <mergeCell ref="C6:D6"/>
    <mergeCell ref="B18:B19"/>
    <mergeCell ref="B9:B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Feuil1!$A$11:$A$57</xm:f>
          </x14:formula1>
          <xm:sqref>C6:D6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Tableau de bord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</dc:creator>
  <cp:lastModifiedBy>Marion</cp:lastModifiedBy>
  <dcterms:created xsi:type="dcterms:W3CDTF">2016-05-26T14:23:05Z</dcterms:created>
  <dcterms:modified xsi:type="dcterms:W3CDTF">2016-05-27T09:47:40Z</dcterms:modified>
</cp:coreProperties>
</file>