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KKB010\Documents\"/>
    </mc:Choice>
  </mc:AlternateContent>
  <bookViews>
    <workbookView xWindow="0" yWindow="0" windowWidth="20490" windowHeight="7530" activeTab="1"/>
  </bookViews>
  <sheets>
    <sheet name="Sheet2" sheetId="2" r:id="rId1"/>
    <sheet name="Sheet1" sheetId="1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R3" i="1"/>
  <c r="Q3" i="1"/>
  <c r="P3" i="1"/>
  <c r="O3" i="1"/>
  <c r="N3" i="1"/>
  <c r="M3" i="1"/>
  <c r="L3" i="1"/>
</calcChain>
</file>

<file path=xl/sharedStrings.xml><?xml version="1.0" encoding="utf-8"?>
<sst xmlns="http://schemas.openxmlformats.org/spreadsheetml/2006/main" count="547" uniqueCount="136">
  <si>
    <t>DATE</t>
  </si>
  <si>
    <t>N° BOOKING</t>
  </si>
  <si>
    <t>NAVIRE</t>
  </si>
  <si>
    <t>DESTINATION</t>
  </si>
  <si>
    <t>VOY</t>
  </si>
  <si>
    <t>CLIENT</t>
  </si>
  <si>
    <t>TRANSITAIRE</t>
  </si>
  <si>
    <t>PROD</t>
  </si>
  <si>
    <t>NB TC</t>
  </si>
  <si>
    <t>TYPE TC</t>
  </si>
  <si>
    <t xml:space="preserve">Stodri(Dry Bags) </t>
  </si>
  <si>
    <t>Plaque</t>
  </si>
  <si>
    <t>Papier</t>
  </si>
  <si>
    <t>Corde Sisal 1kg</t>
  </si>
  <si>
    <t>Liner Sheet (Bardi)</t>
  </si>
  <si>
    <t>Iron Barre(Barre de fer )</t>
  </si>
  <si>
    <t>Liner Bag</t>
  </si>
  <si>
    <t>Podri(Dry bags)</t>
  </si>
  <si>
    <t>COMMENTAIRES</t>
  </si>
  <si>
    <t>VIVIEN A</t>
  </si>
  <si>
    <t>ANTWERP</t>
  </si>
  <si>
    <t>SAF CACAO</t>
  </si>
  <si>
    <t>BOLLORE</t>
  </si>
  <si>
    <t>SAFMARINE KURAMO</t>
  </si>
  <si>
    <t>2CICS</t>
  </si>
  <si>
    <t>LEATRANS</t>
  </si>
  <si>
    <t>AMSTERDAM</t>
  </si>
  <si>
    <t>MIRAL</t>
  </si>
  <si>
    <t>MEDLOG</t>
  </si>
  <si>
    <t>SHAZA TRANSIT</t>
  </si>
  <si>
    <t>HAMBURG</t>
  </si>
  <si>
    <t>BARCELONA</t>
  </si>
  <si>
    <t>COCCAV</t>
  </si>
  <si>
    <t>MANTRA IVOIRE</t>
  </si>
  <si>
    <t>TALLINN</t>
  </si>
  <si>
    <t>E.R.CUXHAVEN</t>
  </si>
  <si>
    <t>PHILADELPHIA</t>
  </si>
  <si>
    <t>S3C</t>
  </si>
  <si>
    <t>Carton ondulé livré en lieu place de plaque</t>
  </si>
  <si>
    <t>FRISIA ROSTOCK</t>
  </si>
  <si>
    <t>NEWARK</t>
  </si>
  <si>
    <t>SCOLAS</t>
  </si>
  <si>
    <t>ECOOKIM</t>
  </si>
  <si>
    <t>SIMAT</t>
  </si>
  <si>
    <t>B C N</t>
  </si>
  <si>
    <t>PASIR GUDANG</t>
  </si>
  <si>
    <t>REHABILLAGE DE 01  CONTENEUR.</t>
  </si>
  <si>
    <t>TOUTON</t>
  </si>
  <si>
    <t>TROPICAO</t>
  </si>
  <si>
    <t>AMBARLI</t>
  </si>
  <si>
    <t>SUCDEN</t>
  </si>
  <si>
    <t>MOVIS</t>
  </si>
  <si>
    <t>54 dry bags/TC  selon le booking .</t>
  </si>
  <si>
    <t>56871335A</t>
  </si>
  <si>
    <t>UIREVI</t>
  </si>
  <si>
    <t>COOPADIS</t>
  </si>
  <si>
    <t>SIAT</t>
  </si>
  <si>
    <t>SONEMAT</t>
  </si>
  <si>
    <t>PORT KLANG</t>
  </si>
  <si>
    <t>CNEK</t>
  </si>
  <si>
    <t>SAFMARINE NIMBA</t>
  </si>
  <si>
    <t>JULIUS-S</t>
  </si>
  <si>
    <t>95562519 A</t>
  </si>
  <si>
    <t>UNITED  STATES</t>
  </si>
  <si>
    <t>AGRICOM</t>
  </si>
  <si>
    <t>95562519 B</t>
  </si>
  <si>
    <t>OUTSPAN</t>
  </si>
  <si>
    <t>Dressing materials</t>
  </si>
  <si>
    <t>Dry Bag ( STODRI)</t>
  </si>
  <si>
    <t>Dry Bag ( PRODRI)</t>
  </si>
  <si>
    <t>PLAQUE (Crton Plaque)</t>
  </si>
  <si>
    <t>CARDBOARD ( Crton Ondule)</t>
  </si>
  <si>
    <t>ROPE ( Corde)</t>
  </si>
  <si>
    <t>LINER SHEET</t>
  </si>
  <si>
    <t>LINER BAGS</t>
  </si>
  <si>
    <t>IRON BAR ( Barre de Fer)</t>
  </si>
  <si>
    <t>20' Cajou &amp; Café</t>
  </si>
  <si>
    <t>40' Cajou &amp; café</t>
  </si>
  <si>
    <t>20'</t>
  </si>
  <si>
    <t>40'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</si>
  <si>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</si>
  <si>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</si>
  <si>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</si>
  <si>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</si>
  <si>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</si>
  <si>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</si>
  <si>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</si>
  <si>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</si>
  <si>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</si>
  <si>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</si>
  <si>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</si>
  <si>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</si>
  <si>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20' Cacao Sac</t>
  </si>
  <si>
    <t>40' Cacao Sac</t>
  </si>
  <si>
    <t>20' Cacao Vrac</t>
  </si>
  <si>
    <t>40' Cacao Vrac</t>
  </si>
  <si>
    <t>Cacao Sac</t>
  </si>
  <si>
    <t>Cacao Vrac</t>
  </si>
  <si>
    <t>Cajoux</t>
  </si>
  <si>
    <t>Cajou</t>
  </si>
  <si>
    <t>Café</t>
  </si>
  <si>
    <t xml:space="preserve">B6(sheet2)= colonne A du sheet1 si ligne A egal au mois de A alors B6(sheet2) egal a la somme de toute la colonne K ayant le meme mois, si la ligne H est Cacao Sac et J egal 20' </t>
  </si>
  <si>
    <t xml:space="preserve"> C6(sheet2)= colonne A du sheet1 si ligne A egal au mois de A alors C6(sheet2) egal a la somme de toute la colonne K ayant le meme mois, si la ligne H est Cajou ou Café et J egal 20' </t>
  </si>
  <si>
    <t xml:space="preserve"> D6(sheet2)= colonne A du sheet1 si ligne A egal au mois de A alors D6(sheet2) egal a la somme de toute la colonne K ayant le meme mois, si la ligne H est Cacao Sac et J egal 40' </t>
  </si>
  <si>
    <t xml:space="preserve"> E6(sheet2)= colonne A du sheet1 si ligne A egal au mois de A alors E6(sheet2) egal a la somme de toute la colonne K ayant le meme mois, si la ligne H est Cacao Sac et J egal 40' </t>
  </si>
  <si>
    <t xml:space="preserve"> F6(sheet2)= colonne A du sheet1 si ligne A egal au mois de A alors F6(sheet2) egal a la somme de toute la colonne K ayant le meme mois, si la ligne H est Cacao Sac et J egal 20' </t>
  </si>
  <si>
    <t xml:space="preserve"> G6(sheet2)= colonne A du sheet1 si ligne A egal au mois de A alors G6(sheet2) egal a la somme de toute la colonne K ayant le meme mois, si la ligne H est Cajou ou Café et J egal 20' </t>
  </si>
  <si>
    <t xml:space="preserve"> H6(sheet2)= colonne A du sheet1 si ligne A egal au mois de A alors H6(sheet2) egal a la somme de toute la colonne K ayant le meme mois, si la ligne H est Cacao Sac et J egal 40' </t>
  </si>
  <si>
    <t xml:space="preserve"> I6(sheet2)= colonne A du sheet1 si ligne A egal au mois de A alors I6(sheet2) egal a la somme de toute la colonne K ayant le meme mois, si la ligne H est Cacao Sac et J egal 40' </t>
  </si>
  <si>
    <t xml:space="preserve"> J6(sheet2)= colonne A du sheet1 si ligne A egal au mois de A alors J6(sheet2) egal a la somme de toute la colonne K ayant le meme mois, si la ligne H est Cacao Sac et J egal 20' </t>
  </si>
  <si>
    <t xml:space="preserve"> K6(sheet2)= colonne A du sheet1 si ligne A egal au mois de A alors K6(sheet2) egal a la somme de toute la colonne K ayant le meme mois, si la ligne H est Cajou ou Café et J egal 20' </t>
  </si>
  <si>
    <t xml:space="preserve"> L6(sheet2)= colonne A du sheet1 si ligne A egal au mois de A alors L6(sheet2) egal a la somme de toute la colonne K ayant le meme mois, si la ligne H est Cacao Sac et J egal 40' </t>
  </si>
  <si>
    <t xml:space="preserve"> M6(sheet2)= colonne A du sheet1 si ligne A egal au mois de A alors M6(sheet2) egal a la somme de toute la colonne K ayant le meme mois, si la ligne H est Cacao Sac et J egal 40' </t>
  </si>
  <si>
    <t xml:space="preserve"> N6(sheet2)= colonne A du sheet1 si ligne A egal au mois de A alors N6(sheet2) egal a la somme de toute la colonne K ayant le meme mois, si la ligne H est Cacao Sac et J egal 20' </t>
  </si>
  <si>
    <t xml:space="preserve"> O6(sheet2)= colonne A du sheet1 si ligne A egal au mois de A alors O6(sheet2) egal a la somme de toute la colonne K ayant le meme mois, si la ligne H est Cajou ou Café et J egal 20' </t>
  </si>
  <si>
    <t xml:space="preserve"> P6(sheet2)= colonne A du sheet1 si ligne A egal au mois de A alors P6(sheet2) egal a la somme de toute la colonne K ayant le meme mois, si la ligne H est Cacao Sac et J egal 40' </t>
  </si>
  <si>
    <t xml:space="preserve"> Q6(sheet2)= colonne A du sheet1 si ligne A egal au mois de A alors Q6(sheet2) egal a la somme de toute la colonne K ayant le meme mois, si la ligne H est Cacao Sac et J egal 40' </t>
  </si>
  <si>
    <t xml:space="preserve"> R6(sheet2)= colonne A du sheet1 si ligne A egal au mois de A alors R6(sheet2) egal a la somme de toute la colonne K ayant le meme mois, si la ligne H est Cacao Sac et J egal 20' </t>
  </si>
  <si>
    <t xml:space="preserve"> S6(sheet2)= colonne A du sheet1 si ligne A egal au mois de A alors S6(sheet2) egal a la somme de toute la colonne K ayant le meme mois, si la ligne H est Cajou ou Café et J egal 20' </t>
  </si>
  <si>
    <t xml:space="preserve"> T6(sheet2)= colonne A du sheet1 si ligne A egal au mois de A alors T6(sheet2) egal a la somme de toute la colonne K ayant le meme mois, si la ligne H est Cacao Sac et J egal 40' </t>
  </si>
  <si>
    <t xml:space="preserve"> U6(sheet2)= colonne A du sheet1 si ligne A egal au mois de A alors U6(sheet2) egal a la somme de toute la colonne K ayant le meme mois, si la ligne H est Cacao Sac et J egal 40' </t>
  </si>
  <si>
    <t xml:space="preserve"> V6(sheet2)= colonne A du sheet1 si ligne A egal au mois de A alors V6(sheet2) egal a la somme de toute la colonne K ayant le meme mois, si la ligne H est Cacao Vrac et J egal 20' </t>
  </si>
  <si>
    <t xml:space="preserve"> W6(sheet2)= colonne A du sheet1 si ligne A egal au mois de A alors W6(sheet2) egal a la somme de toute la colonne K ayant le meme mois, si la ligne H est Cajou ou Cafe et J egal 20' </t>
  </si>
  <si>
    <t xml:space="preserve"> X6(sheet2)= colonne A du sheet1 si ligne A egal au mois de A alors X6(sheet2) egal a la somme de toute la colonne K ayant le meme mois, si la ligne H est Cacao Vrac et J egal 40' </t>
  </si>
  <si>
    <t xml:space="preserve"> Y6(sheet2)= colonne A du sheet1 si ligne A egal au mois de A alors Y6(sheet2) egal a la somme de toute la colonne K ayant le meme mois, si la ligne H est Cajou ou Cafe et J egal 40' </t>
  </si>
  <si>
    <t xml:space="preserve"> Z6(sheet2)= colonne A du sheet1 si ligne A egal au mois de A alors Z6(sheet2) egal a la somme de toute la colonne K ayant le meme mois, si la ligne H est Cacao Vrac et J egal 20' </t>
  </si>
  <si>
    <t xml:space="preserve"> AA6(sheet2)= colonne A du sheet1 si ligne A egal au mois de A alors AA6(sheet2) egal a la somme de toute la colonne K ayant le meme mois, si la ligne H est Cajou ou Cafe et J egal 20' </t>
  </si>
  <si>
    <t xml:space="preserve"> AB6(sheet2)= colonne A du sheet1 si ligne A egal au mois de A alors AB6(sheet2) egal a la somme de toute la colonne K ayant le meme mois, si la ligne H est Cacao Vrac et J egal 40' </t>
  </si>
  <si>
    <t xml:space="preserve"> AC6(sheet2)= colonne A du sheet1 si ligne A egal au mois de A alors AC6(sheet2) egal a la somme de toute la colonne K ayant le meme mois, si la ligne H est Cajou ou Cafe et J egal 40' </t>
  </si>
  <si>
    <t xml:space="preserve"> AD6(sheet2)= colonne A du sheet1 si ligne A egal au mois de A alors AD6(sheet2) egal a la somme de toute la colonne K ayant le meme mois, si la ligne H est Cacao Vrac et J egal 20' </t>
  </si>
  <si>
    <t xml:space="preserve"> AE6(sheet2)= colonne A du sheet1 si ligne A egal au mois de A alors AE6 egal a la somme de toute la colonne K ayant le meme mois, si la ligne H est Cajou ou Cafe et J egal 20' </t>
  </si>
  <si>
    <t xml:space="preserve"> AF6(sheet2)= colonne A du sheet1 si ligne A egal au mois de A alors AF6(sheet2) egal a la somme de toute la colonne K ayant le meme mois, si la ligne H est Cacao Vrac et J egal 40' </t>
  </si>
  <si>
    <t xml:space="preserve"> AG6= colonne A du sheet1 si ligne A egal au mois de A alors AG6(sheet2) egal a la somme de toute la colonne K ayant le meme mois, si la ligne H est Cajou ou Cafe et J egal 40' </t>
  </si>
  <si>
    <t xml:space="preserve"> AH6(sheet2)= colonne A du sheet1 si ligne A egal au mois de A alors AH6(sheet2) egal a la somme de toute la colonne I ayant le meme mois, si la ligne J egal 20' </t>
  </si>
  <si>
    <t xml:space="preserve"> AI6(sheet2)= colonne A du sheet1 si ligne A egal au mois de A alors AH6(sheet2) egal a la somme de toute la colonne I ayant le meme mois, si la ligne J egal 40' </t>
  </si>
  <si>
    <t>Idem pour toutes les lignes de la colonne A (sheet2)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</si>
</sst>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[$-809]dd\ mmmm\ yyyy;@"/>
    <numFmt numFmtId="168" formatCode="_([$XOF]\ * #,##0_);_([$XOF]\ * \(#,##0\);_([$XOF]\ * &quot;-&quot;??_);_(@_)"/>
  </numFmts>
  <fonts count="10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8"/>
      <name val="Calibri"/>
      <family val="2"/>
    </font>
    <font>
      <b/>
      <sz val="8"/>
      <color theme="0"/>
      <name val="Calibri"/>
      <family val="2"/>
    </font>
    <font>
      <b/>
      <sz val="8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8"/>
      <color theme="1"/>
      <name val="Verdana"/>
      <family val="2"/>
      <scheme val="minor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166" fontId="3" fillId="4" borderId="1" xfId="2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167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167" fontId="6" fillId="0" borderId="0" xfId="0" applyNumberFormat="1" applyFont="1"/>
    <xf numFmtId="0" fontId="6" fillId="0" borderId="1" xfId="0" applyNumberFormat="1" applyFont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right"/>
    </xf>
    <xf numFmtId="167" fontId="6" fillId="6" borderId="1" xfId="0" applyNumberFormat="1" applyFont="1" applyFill="1" applyBorder="1"/>
    <xf numFmtId="0" fontId="6" fillId="0" borderId="1" xfId="0" applyFont="1" applyBorder="1" applyAlignment="1">
      <alignment horizontal="right"/>
    </xf>
    <xf numFmtId="16" fontId="6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8" fontId="7" fillId="0" borderId="9" xfId="1" applyNumberFormat="1" applyFont="1" applyBorder="1" applyAlignment="1">
      <alignment horizontal="center" vertical="center"/>
    </xf>
    <xf numFmtId="0" fontId="0" fillId="0" borderId="9" xfId="0" applyBorder="1"/>
    <xf numFmtId="0" fontId="0" fillId="0" borderId="0" xfId="0" applyAlignment="1"/>
    <xf numFmtId="0" fontId="9" fillId="7" borderId="0" xfId="0" applyFont="1" applyFill="1" applyAlignment="1">
      <alignment horizontal="left" vertical="top"/>
    </xf>
    <xf numFmtId="0" fontId="9" fillId="7" borderId="0" xfId="0" applyFont="1" applyFill="1" applyAlignment="1">
      <alignment horizontal="left" vertical="top"/>
    </xf>
  </cellXfs>
  <cellStyles count="3">
    <cellStyle name="Comma" xfId="1" builtinId="3"/>
    <cellStyle name="Milliers 2 2 2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KB010/Desktop/Worksheet%20in%20Landside%20Operations%20full%20tasks%20over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CHM Situation"/>
      <sheetName val="CHM extra invoices"/>
      <sheetName val="Paint &amp; Thinner"/>
      <sheetName val="Recap2019"/>
      <sheetName val="Recap2019 Add"/>
      <sheetName val="Cost2019"/>
      <sheetName val="Tab detaille"/>
      <sheetName val="Rate &amp; Calculation"/>
      <sheetName val="Sopex Issue"/>
      <sheetName val="Other Issue"/>
      <sheetName val="Sheet1"/>
    </sheetNames>
    <sheetDataSet>
      <sheetData sheetId="0">
        <row r="143">
          <cell r="E143">
            <v>57672</v>
          </cell>
          <cell r="F143">
            <v>5606</v>
          </cell>
          <cell r="G143">
            <v>123.15</v>
          </cell>
          <cell r="H143">
            <v>245</v>
          </cell>
          <cell r="I143">
            <v>381</v>
          </cell>
          <cell r="J143">
            <v>1529</v>
          </cell>
          <cell r="K143">
            <v>500</v>
          </cell>
          <cell r="L143">
            <v>8307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Maersk Group NEW BLUE">
      <a:dk1>
        <a:srgbClr val="000000"/>
      </a:dk1>
      <a:lt1>
        <a:srgbClr val="FFFFFF"/>
      </a:lt1>
      <a:dk2>
        <a:srgbClr val="D62D23"/>
      </a:dk2>
      <a:lt2>
        <a:srgbClr val="FFD21E"/>
      </a:lt2>
      <a:accent1>
        <a:srgbClr val="64B2D4"/>
      </a:accent1>
      <a:accent2>
        <a:srgbClr val="003E5E"/>
      </a:accent2>
      <a:accent3>
        <a:srgbClr val="FF9B1E"/>
      </a:accent3>
      <a:accent4>
        <a:srgbClr val="003E5E"/>
      </a:accent4>
      <a:accent5>
        <a:srgbClr val="92251A"/>
      </a:accent5>
      <a:accent6>
        <a:srgbClr val="A3DCAF"/>
      </a:accent6>
      <a:hlink>
        <a:srgbClr val="0000FF"/>
      </a:hlink>
      <a:folHlink>
        <a:srgbClr val="800080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92"/>
  <sheetViews>
    <sheetView showGridLines="0" topLeftCell="A13" workbookViewId="0">
      <selection activeCell="A20" sqref="A20:P20"/>
    </sheetView>
  </sheetViews>
  <sheetFormatPr defaultRowHeight="14.25" x14ac:dyDescent="0.2"/>
  <sheetData>
    <row r="3" spans="1:35" x14ac:dyDescent="0.2">
      <c r="A3" s="19"/>
      <c r="B3" s="20" t="s">
        <v>67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0" t="s">
        <v>67</v>
      </c>
      <c r="AI3" s="22"/>
    </row>
    <row r="4" spans="1:35" x14ac:dyDescent="0.2">
      <c r="A4" s="19"/>
      <c r="B4" s="23" t="s">
        <v>68</v>
      </c>
      <c r="C4" s="24"/>
      <c r="D4" s="24"/>
      <c r="E4" s="25"/>
      <c r="F4" s="23" t="s">
        <v>69</v>
      </c>
      <c r="G4" s="24"/>
      <c r="H4" s="24"/>
      <c r="I4" s="25"/>
      <c r="J4" s="23" t="s">
        <v>70</v>
      </c>
      <c r="K4" s="24"/>
      <c r="L4" s="24"/>
      <c r="M4" s="25"/>
      <c r="N4" s="23" t="s">
        <v>71</v>
      </c>
      <c r="O4" s="24"/>
      <c r="P4" s="24"/>
      <c r="Q4" s="25"/>
      <c r="R4" s="23" t="s">
        <v>72</v>
      </c>
      <c r="S4" s="24"/>
      <c r="T4" s="24"/>
      <c r="U4" s="25"/>
      <c r="V4" s="23" t="s">
        <v>73</v>
      </c>
      <c r="W4" s="24"/>
      <c r="X4" s="24"/>
      <c r="Y4" s="25"/>
      <c r="Z4" s="23" t="s">
        <v>74</v>
      </c>
      <c r="AA4" s="24"/>
      <c r="AB4" s="24"/>
      <c r="AC4" s="25"/>
      <c r="AD4" s="23" t="s">
        <v>75</v>
      </c>
      <c r="AE4" s="24"/>
      <c r="AF4" s="24"/>
      <c r="AG4" s="25"/>
      <c r="AH4" s="26" t="s">
        <v>22</v>
      </c>
      <c r="AI4" s="26"/>
    </row>
    <row r="5" spans="1:35" x14ac:dyDescent="0.2">
      <c r="A5" s="19"/>
      <c r="B5" s="27" t="s">
        <v>92</v>
      </c>
      <c r="C5" s="27" t="s">
        <v>76</v>
      </c>
      <c r="D5" s="27" t="s">
        <v>93</v>
      </c>
      <c r="E5" s="27" t="s">
        <v>77</v>
      </c>
      <c r="F5" s="27" t="s">
        <v>92</v>
      </c>
      <c r="G5" s="27" t="s">
        <v>76</v>
      </c>
      <c r="H5" s="27" t="s">
        <v>93</v>
      </c>
      <c r="I5" s="27" t="s">
        <v>77</v>
      </c>
      <c r="J5" s="27" t="s">
        <v>92</v>
      </c>
      <c r="K5" s="27" t="s">
        <v>76</v>
      </c>
      <c r="L5" s="27" t="s">
        <v>93</v>
      </c>
      <c r="M5" s="27" t="s">
        <v>77</v>
      </c>
      <c r="N5" s="27" t="s">
        <v>92</v>
      </c>
      <c r="O5" s="27" t="s">
        <v>76</v>
      </c>
      <c r="P5" s="27" t="s">
        <v>93</v>
      </c>
      <c r="Q5" s="27" t="s">
        <v>77</v>
      </c>
      <c r="R5" s="27" t="s">
        <v>92</v>
      </c>
      <c r="S5" s="27" t="s">
        <v>76</v>
      </c>
      <c r="T5" s="27" t="s">
        <v>93</v>
      </c>
      <c r="U5" s="27" t="s">
        <v>77</v>
      </c>
      <c r="V5" s="27" t="s">
        <v>94</v>
      </c>
      <c r="W5" s="27" t="s">
        <v>76</v>
      </c>
      <c r="X5" s="27" t="s">
        <v>95</v>
      </c>
      <c r="Y5" s="27" t="s">
        <v>77</v>
      </c>
      <c r="Z5" s="27" t="s">
        <v>94</v>
      </c>
      <c r="AA5" s="27" t="s">
        <v>76</v>
      </c>
      <c r="AB5" s="27" t="s">
        <v>95</v>
      </c>
      <c r="AC5" s="27" t="s">
        <v>77</v>
      </c>
      <c r="AD5" s="27" t="s">
        <v>94</v>
      </c>
      <c r="AE5" s="27" t="s">
        <v>76</v>
      </c>
      <c r="AF5" s="27" t="s">
        <v>95</v>
      </c>
      <c r="AG5" s="27" t="s">
        <v>77</v>
      </c>
      <c r="AH5" s="28" t="s">
        <v>78</v>
      </c>
      <c r="AI5" s="28" t="s">
        <v>79</v>
      </c>
    </row>
    <row r="6" spans="1:35" x14ac:dyDescent="0.2">
      <c r="A6" s="28" t="s">
        <v>80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30"/>
      <c r="AI6" s="30"/>
    </row>
    <row r="7" spans="1:35" x14ac:dyDescent="0.2">
      <c r="A7" s="28" t="s">
        <v>81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30"/>
      <c r="AI7" s="30"/>
    </row>
    <row r="8" spans="1:35" x14ac:dyDescent="0.2">
      <c r="A8" s="28" t="s">
        <v>82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30"/>
      <c r="AI8" s="30"/>
    </row>
    <row r="9" spans="1:35" x14ac:dyDescent="0.2">
      <c r="A9" s="28" t="s">
        <v>83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/>
      <c r="AI9" s="30"/>
    </row>
    <row r="10" spans="1:35" x14ac:dyDescent="0.2">
      <c r="A10" s="28" t="s">
        <v>84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  <c r="AI10" s="30"/>
    </row>
    <row r="11" spans="1:35" x14ac:dyDescent="0.2">
      <c r="A11" s="28" t="s">
        <v>85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0"/>
      <c r="AI11" s="30"/>
    </row>
    <row r="12" spans="1:35" x14ac:dyDescent="0.2">
      <c r="A12" s="28" t="s">
        <v>86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0"/>
      <c r="AI12" s="30"/>
    </row>
    <row r="13" spans="1:35" x14ac:dyDescent="0.2">
      <c r="A13" s="28" t="s">
        <v>87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0"/>
      <c r="AI13" s="30"/>
    </row>
    <row r="14" spans="1:35" x14ac:dyDescent="0.2">
      <c r="A14" s="28" t="s">
        <v>88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30"/>
      <c r="AI14" s="30"/>
    </row>
    <row r="15" spans="1:35" x14ac:dyDescent="0.2">
      <c r="A15" s="28" t="s">
        <v>89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30"/>
      <c r="AI15" s="30"/>
    </row>
    <row r="16" spans="1:35" x14ac:dyDescent="0.2">
      <c r="A16" s="28" t="s">
        <v>90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0"/>
      <c r="AI16" s="30"/>
    </row>
    <row r="17" spans="1:35" x14ac:dyDescent="0.2">
      <c r="A17" s="28" t="s">
        <v>91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30"/>
      <c r="AI17" s="30"/>
    </row>
    <row r="20" spans="1:35" x14ac:dyDescent="0.2">
      <c r="A20" s="32" t="s">
        <v>101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1:35" x14ac:dyDescent="0.2">
      <c r="A21" s="32" t="s">
        <v>102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</row>
    <row r="22" spans="1:35" x14ac:dyDescent="0.2">
      <c r="A22" s="32" t="s">
        <v>103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35" x14ac:dyDescent="0.2">
      <c r="A23" s="32" t="s">
        <v>104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</row>
    <row r="24" spans="1:35" x14ac:dyDescent="0.2">
      <c r="A24" s="32" t="s">
        <v>105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5" x14ac:dyDescent="0.2">
      <c r="A25" s="32" t="s">
        <v>106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</row>
    <row r="26" spans="1:35" x14ac:dyDescent="0.2">
      <c r="A26" s="32" t="s">
        <v>107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</row>
    <row r="27" spans="1:35" x14ac:dyDescent="0.2">
      <c r="A27" s="32" t="s">
        <v>108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</row>
    <row r="28" spans="1:35" x14ac:dyDescent="0.2">
      <c r="A28" s="32" t="s">
        <v>109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</row>
    <row r="29" spans="1:35" x14ac:dyDescent="0.2">
      <c r="A29" s="32" t="s">
        <v>110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spans="1:35" x14ac:dyDescent="0.2">
      <c r="A30" s="32" t="s">
        <v>111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1:35" x14ac:dyDescent="0.2">
      <c r="A31" s="32" t="s">
        <v>112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 spans="1:35" x14ac:dyDescent="0.2">
      <c r="A32" s="32" t="s">
        <v>113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</row>
    <row r="33" spans="1:35" x14ac:dyDescent="0.2">
      <c r="A33" s="32" t="s">
        <v>114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</row>
    <row r="34" spans="1:35" x14ac:dyDescent="0.2">
      <c r="A34" s="32" t="s">
        <v>115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</row>
    <row r="35" spans="1:35" x14ac:dyDescent="0.2">
      <c r="A35" s="32" t="s">
        <v>116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</row>
    <row r="36" spans="1:35" x14ac:dyDescent="0.2">
      <c r="A36" s="32" t="s">
        <v>117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</row>
    <row r="37" spans="1:35" x14ac:dyDescent="0.2">
      <c r="A37" s="32" t="s">
        <v>118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</row>
    <row r="38" spans="1:35" x14ac:dyDescent="0.2">
      <c r="A38" s="32" t="s">
        <v>119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</row>
    <row r="39" spans="1:35" x14ac:dyDescent="0.2">
      <c r="A39" s="32" t="s">
        <v>120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</row>
    <row r="40" spans="1:35" x14ac:dyDescent="0.2">
      <c r="A40" s="32" t="s">
        <v>121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</row>
    <row r="41" spans="1:35" x14ac:dyDescent="0.2">
      <c r="A41" s="32" t="s">
        <v>122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</row>
    <row r="42" spans="1:35" x14ac:dyDescent="0.2">
      <c r="A42" s="32" t="s">
        <v>123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</row>
    <row r="43" spans="1:35" x14ac:dyDescent="0.2">
      <c r="A43" s="32" t="s">
        <v>124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</row>
    <row r="44" spans="1:35" x14ac:dyDescent="0.2">
      <c r="A44" s="32" t="s">
        <v>125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:35" x14ac:dyDescent="0.2">
      <c r="A45" s="32" t="s">
        <v>126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</row>
    <row r="46" spans="1:35" x14ac:dyDescent="0.2">
      <c r="A46" s="32" t="s">
        <v>127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</row>
    <row r="47" spans="1:35" x14ac:dyDescent="0.2">
      <c r="A47" s="32" t="s">
        <v>128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</row>
    <row r="48" spans="1:35" x14ac:dyDescent="0.2">
      <c r="A48" s="32" t="s">
        <v>129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</row>
    <row r="49" spans="1:35" x14ac:dyDescent="0.2">
      <c r="A49" s="32" t="s">
        <v>130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</row>
    <row r="50" spans="1:35" x14ac:dyDescent="0.2">
      <c r="A50" s="32" t="s">
        <v>131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</row>
    <row r="51" spans="1:35" x14ac:dyDescent="0.2">
      <c r="A51" s="32" t="s">
        <v>132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</row>
    <row r="52" spans="1:35" x14ac:dyDescent="0.2">
      <c r="A52" s="32" t="s">
        <v>133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</row>
    <row r="53" spans="1:35" x14ac:dyDescent="0.2">
      <c r="A53" s="32" t="s">
        <v>134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3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1:35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1:35" x14ac:dyDescent="0.2">
      <c r="A55" s="32" t="s">
        <v>135</v>
      </c>
      <c r="B55" s="32"/>
      <c r="C55" s="32"/>
      <c r="D55" s="32"/>
      <c r="E55" s="32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1:35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1:35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1:35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</row>
    <row r="59" spans="1:35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</row>
    <row r="60" spans="1:35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</row>
    <row r="61" spans="1:35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</row>
    <row r="62" spans="1:35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</row>
    <row r="63" spans="1:35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</row>
    <row r="64" spans="1:35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</row>
    <row r="65" spans="1:35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</row>
    <row r="66" spans="1:35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</row>
    <row r="67" spans="1:35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</row>
    <row r="68" spans="1:35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</row>
    <row r="69" spans="1:35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</row>
    <row r="70" spans="1:35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</row>
    <row r="71" spans="1:35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</row>
    <row r="72" spans="1:35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1:35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1:35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</row>
    <row r="75" spans="1:35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</row>
    <row r="76" spans="1:35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</row>
    <row r="77" spans="1:35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</row>
    <row r="78" spans="1:35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</row>
    <row r="79" spans="1:35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</row>
    <row r="80" spans="1:35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</row>
    <row r="81" spans="1:35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</row>
    <row r="82" spans="1:35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</row>
    <row r="83" spans="1:35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</row>
    <row r="84" spans="1:35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</row>
    <row r="85" spans="1:35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</row>
    <row r="86" spans="1:35" x14ac:dyDescent="0.2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</row>
    <row r="87" spans="1:35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</row>
    <row r="88" spans="1:35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</row>
    <row r="89" spans="1:35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</row>
    <row r="90" spans="1:35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</row>
    <row r="91" spans="1:35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</row>
    <row r="92" spans="1:35" x14ac:dyDescent="0.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</row>
  </sheetData>
  <mergeCells count="46">
    <mergeCell ref="A52:P52"/>
    <mergeCell ref="A53:O53"/>
    <mergeCell ref="A55:E55"/>
    <mergeCell ref="A46:P46"/>
    <mergeCell ref="A47:P47"/>
    <mergeCell ref="A48:P48"/>
    <mergeCell ref="A49:P49"/>
    <mergeCell ref="A50:P50"/>
    <mergeCell ref="A51:P51"/>
    <mergeCell ref="A40:P40"/>
    <mergeCell ref="A41:P41"/>
    <mergeCell ref="A42:P42"/>
    <mergeCell ref="A43:P43"/>
    <mergeCell ref="A44:P44"/>
    <mergeCell ref="A45:P45"/>
    <mergeCell ref="A34:P34"/>
    <mergeCell ref="A35:P35"/>
    <mergeCell ref="A36:P36"/>
    <mergeCell ref="A37:P37"/>
    <mergeCell ref="A38:P38"/>
    <mergeCell ref="A39:P39"/>
    <mergeCell ref="A28:P28"/>
    <mergeCell ref="A29:P29"/>
    <mergeCell ref="A30:P30"/>
    <mergeCell ref="A31:P31"/>
    <mergeCell ref="A32:P32"/>
    <mergeCell ref="A33:P33"/>
    <mergeCell ref="AH4:AI4"/>
    <mergeCell ref="A20:P20"/>
    <mergeCell ref="A21:P21"/>
    <mergeCell ref="A22:P22"/>
    <mergeCell ref="A23:P23"/>
    <mergeCell ref="A24:P24"/>
    <mergeCell ref="A25:P25"/>
    <mergeCell ref="A26:P26"/>
    <mergeCell ref="A27:P27"/>
    <mergeCell ref="B3:AG3"/>
    <mergeCell ref="AH3:AI3"/>
    <mergeCell ref="B4:E4"/>
    <mergeCell ref="F4:I4"/>
    <mergeCell ref="J4:M4"/>
    <mergeCell ref="N4:Q4"/>
    <mergeCell ref="R4:U4"/>
    <mergeCell ref="V4:Y4"/>
    <mergeCell ref="Z4:AC4"/>
    <mergeCell ref="AD4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9"/>
  <sheetViews>
    <sheetView tabSelected="1" workbookViewId="0">
      <selection activeCell="K3" sqref="K3"/>
    </sheetView>
  </sheetViews>
  <sheetFormatPr defaultRowHeight="14.25" x14ac:dyDescent="0.2"/>
  <cols>
    <col min="1" max="1" width="10.19921875" bestFit="1" customWidth="1"/>
    <col min="2" max="2" width="7.69921875" customWidth="1"/>
    <col min="3" max="3" width="12.8984375" bestFit="1" customWidth="1"/>
    <col min="4" max="4" width="10.3984375" bestFit="1" customWidth="1"/>
    <col min="9" max="9" width="4.69921875" customWidth="1"/>
    <col min="19" max="19" width="25.69921875" bestFit="1" customWidth="1"/>
  </cols>
  <sheetData>
    <row r="2" spans="1:19" ht="22.5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4" t="s">
        <v>12</v>
      </c>
      <c r="N2" s="4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</row>
    <row r="3" spans="1:19" x14ac:dyDescent="0.2">
      <c r="A3" s="5"/>
      <c r="B3" s="5"/>
      <c r="C3" s="5"/>
      <c r="D3" s="5"/>
      <c r="E3" s="5"/>
      <c r="F3" s="5"/>
      <c r="G3" s="5"/>
      <c r="H3" s="5"/>
      <c r="I3" s="5"/>
      <c r="J3" s="6"/>
      <c r="K3" s="7">
        <f>'[1]Global CHM Situation'!E143</f>
        <v>57672</v>
      </c>
      <c r="L3" s="7">
        <f>'[1]Global CHM Situation'!F143</f>
        <v>5606</v>
      </c>
      <c r="M3" s="7">
        <f>'[1]Global CHM Situation'!G143</f>
        <v>123.15</v>
      </c>
      <c r="N3" s="7">
        <f>'[1]Global CHM Situation'!H143</f>
        <v>245</v>
      </c>
      <c r="O3" s="7">
        <f>'[1]Global CHM Situation'!I143</f>
        <v>381</v>
      </c>
      <c r="P3" s="7">
        <f>'[1]Global CHM Situation'!J143</f>
        <v>1529</v>
      </c>
      <c r="Q3" s="7">
        <f>'[1]Global CHM Situation'!K143</f>
        <v>500</v>
      </c>
      <c r="R3" s="7">
        <f>'[1]Global CHM Situation'!L143</f>
        <v>8307</v>
      </c>
      <c r="S3" s="8"/>
    </row>
    <row r="4" spans="1:19" x14ac:dyDescent="0.2">
      <c r="A4" s="9">
        <v>42371</v>
      </c>
      <c r="B4" s="10">
        <v>955495815</v>
      </c>
      <c r="C4" s="11" t="s">
        <v>19</v>
      </c>
      <c r="D4" s="10" t="s">
        <v>20</v>
      </c>
      <c r="E4" s="10">
        <v>1518</v>
      </c>
      <c r="F4" s="10" t="s">
        <v>21</v>
      </c>
      <c r="G4" s="10" t="s">
        <v>22</v>
      </c>
      <c r="H4" s="10" t="s">
        <v>96</v>
      </c>
      <c r="I4" s="10">
        <v>8</v>
      </c>
      <c r="J4" s="10" t="s">
        <v>78</v>
      </c>
      <c r="K4" s="10">
        <v>288</v>
      </c>
      <c r="L4" s="10"/>
      <c r="M4" s="10">
        <v>2.5</v>
      </c>
      <c r="N4" s="10">
        <v>1</v>
      </c>
      <c r="O4" s="10"/>
      <c r="P4" s="11"/>
      <c r="Q4" s="10"/>
      <c r="R4" s="10"/>
      <c r="S4" s="10"/>
    </row>
    <row r="5" spans="1:19" x14ac:dyDescent="0.2">
      <c r="A5" s="12">
        <v>42371</v>
      </c>
      <c r="B5" s="13">
        <v>955495842</v>
      </c>
      <c r="C5" s="11" t="s">
        <v>19</v>
      </c>
      <c r="D5" s="10" t="s">
        <v>20</v>
      </c>
      <c r="E5" s="10">
        <v>1518</v>
      </c>
      <c r="F5" s="10" t="s">
        <v>21</v>
      </c>
      <c r="G5" s="10" t="s">
        <v>22</v>
      </c>
      <c r="H5" s="10" t="s">
        <v>96</v>
      </c>
      <c r="I5" s="10">
        <v>4</v>
      </c>
      <c r="J5" s="10" t="s">
        <v>78</v>
      </c>
      <c r="K5" s="10">
        <v>144</v>
      </c>
      <c r="L5" s="10"/>
      <c r="M5" s="10">
        <v>1.5</v>
      </c>
      <c r="N5" s="10">
        <v>1</v>
      </c>
      <c r="O5" s="10"/>
      <c r="P5" s="10"/>
      <c r="Q5" s="10"/>
      <c r="R5" s="10"/>
      <c r="S5" s="10"/>
    </row>
    <row r="6" spans="1:19" x14ac:dyDescent="0.2">
      <c r="A6" s="9">
        <v>42373</v>
      </c>
      <c r="B6" s="10">
        <v>768285305</v>
      </c>
      <c r="C6" s="10" t="s">
        <v>23</v>
      </c>
      <c r="D6" s="10" t="s">
        <v>20</v>
      </c>
      <c r="E6" s="10">
        <v>1522</v>
      </c>
      <c r="F6" s="10" t="s">
        <v>24</v>
      </c>
      <c r="G6" s="10" t="s">
        <v>25</v>
      </c>
      <c r="H6" s="10" t="s">
        <v>96</v>
      </c>
      <c r="I6" s="10">
        <v>5</v>
      </c>
      <c r="J6" s="10" t="s">
        <v>78</v>
      </c>
      <c r="K6" s="10">
        <v>180</v>
      </c>
      <c r="L6" s="10">
        <v>65</v>
      </c>
      <c r="M6" s="10">
        <v>0.62</v>
      </c>
      <c r="N6" s="10">
        <v>1</v>
      </c>
      <c r="O6" s="10"/>
      <c r="P6" s="10"/>
      <c r="Q6" s="10"/>
      <c r="R6" s="10"/>
      <c r="S6" s="10"/>
    </row>
    <row r="7" spans="1:19" x14ac:dyDescent="0.2">
      <c r="A7" s="12">
        <v>42373</v>
      </c>
      <c r="B7" s="10">
        <v>768293164</v>
      </c>
      <c r="C7" s="10" t="s">
        <v>19</v>
      </c>
      <c r="D7" s="10" t="s">
        <v>26</v>
      </c>
      <c r="E7" s="10">
        <v>1518</v>
      </c>
      <c r="F7" s="10" t="s">
        <v>27</v>
      </c>
      <c r="G7" s="10" t="s">
        <v>28</v>
      </c>
      <c r="H7" s="10" t="s">
        <v>96</v>
      </c>
      <c r="I7" s="10">
        <v>2</v>
      </c>
      <c r="J7" s="10" t="s">
        <v>78</v>
      </c>
      <c r="K7" s="10">
        <v>72</v>
      </c>
      <c r="L7" s="10">
        <v>26</v>
      </c>
      <c r="M7" s="10">
        <v>0.25</v>
      </c>
      <c r="N7" s="10">
        <v>1</v>
      </c>
      <c r="O7" s="10"/>
      <c r="P7" s="10"/>
      <c r="Q7" s="10"/>
      <c r="R7" s="10"/>
      <c r="S7" s="10"/>
    </row>
    <row r="8" spans="1:19" x14ac:dyDescent="0.2">
      <c r="A8" s="9">
        <v>42373</v>
      </c>
      <c r="B8" s="10">
        <v>768293694</v>
      </c>
      <c r="C8" s="10" t="s">
        <v>19</v>
      </c>
      <c r="D8" s="10" t="s">
        <v>26</v>
      </c>
      <c r="E8" s="10">
        <v>1518</v>
      </c>
      <c r="F8" s="10" t="s">
        <v>27</v>
      </c>
      <c r="G8" s="10" t="s">
        <v>28</v>
      </c>
      <c r="H8" s="10" t="s">
        <v>96</v>
      </c>
      <c r="I8" s="10">
        <v>1</v>
      </c>
      <c r="J8" s="10" t="s">
        <v>78</v>
      </c>
      <c r="K8" s="10">
        <v>36</v>
      </c>
      <c r="L8" s="10">
        <v>13</v>
      </c>
      <c r="M8" s="10">
        <v>0.12</v>
      </c>
      <c r="N8" s="10"/>
      <c r="O8" s="10"/>
      <c r="P8" s="10"/>
      <c r="Q8" s="10"/>
      <c r="R8" s="10"/>
      <c r="S8" s="10"/>
    </row>
    <row r="9" spans="1:19" x14ac:dyDescent="0.2">
      <c r="A9" s="9">
        <v>42374</v>
      </c>
      <c r="B9" s="10">
        <v>768294170</v>
      </c>
      <c r="C9" s="10" t="s">
        <v>19</v>
      </c>
      <c r="D9" s="10" t="s">
        <v>26</v>
      </c>
      <c r="E9" s="10">
        <v>1518</v>
      </c>
      <c r="F9" s="10" t="s">
        <v>21</v>
      </c>
      <c r="G9" s="10" t="s">
        <v>29</v>
      </c>
      <c r="H9" s="10" t="s">
        <v>96</v>
      </c>
      <c r="I9" s="10">
        <v>4</v>
      </c>
      <c r="J9" s="10" t="s">
        <v>78</v>
      </c>
      <c r="K9" s="10">
        <v>144</v>
      </c>
      <c r="L9" s="10">
        <v>52</v>
      </c>
      <c r="M9" s="10">
        <v>0.5</v>
      </c>
      <c r="N9" s="10">
        <v>1</v>
      </c>
      <c r="O9" s="10"/>
      <c r="P9" s="10"/>
      <c r="Q9" s="10"/>
      <c r="R9" s="10"/>
      <c r="S9" s="10"/>
    </row>
    <row r="10" spans="1:19" x14ac:dyDescent="0.2">
      <c r="A10" s="9">
        <v>42374</v>
      </c>
      <c r="B10" s="10">
        <v>768294165</v>
      </c>
      <c r="C10" s="10" t="s">
        <v>19</v>
      </c>
      <c r="D10" s="10" t="s">
        <v>30</v>
      </c>
      <c r="E10" s="10">
        <v>1518</v>
      </c>
      <c r="F10" s="10" t="s">
        <v>21</v>
      </c>
      <c r="G10" s="10" t="s">
        <v>29</v>
      </c>
      <c r="H10" s="10" t="s">
        <v>96</v>
      </c>
      <c r="I10" s="10">
        <v>1</v>
      </c>
      <c r="J10" s="10" t="s">
        <v>79</v>
      </c>
      <c r="K10" s="10">
        <v>36</v>
      </c>
      <c r="L10" s="10">
        <v>13</v>
      </c>
      <c r="M10" s="10">
        <v>0.12</v>
      </c>
      <c r="N10" s="10"/>
      <c r="O10" s="10"/>
      <c r="P10" s="10"/>
      <c r="Q10" s="10"/>
      <c r="R10" s="10"/>
      <c r="S10" s="10"/>
    </row>
    <row r="11" spans="1:19" x14ac:dyDescent="0.2">
      <c r="A11" s="9">
        <v>42374</v>
      </c>
      <c r="B11" s="10">
        <v>768294138</v>
      </c>
      <c r="C11" s="10" t="s">
        <v>19</v>
      </c>
      <c r="D11" s="10" t="s">
        <v>31</v>
      </c>
      <c r="E11" s="10">
        <v>1518</v>
      </c>
      <c r="F11" s="10" t="s">
        <v>21</v>
      </c>
      <c r="G11" s="10" t="s">
        <v>29</v>
      </c>
      <c r="H11" s="10" t="s">
        <v>100</v>
      </c>
      <c r="I11" s="10">
        <v>2</v>
      </c>
      <c r="J11" s="10" t="s">
        <v>79</v>
      </c>
      <c r="K11" s="10">
        <v>72</v>
      </c>
      <c r="L11" s="10">
        <v>26</v>
      </c>
      <c r="M11" s="10">
        <v>0.25</v>
      </c>
      <c r="N11" s="10">
        <v>1</v>
      </c>
      <c r="O11" s="10"/>
      <c r="P11" s="10"/>
      <c r="Q11" s="10"/>
      <c r="R11" s="10"/>
      <c r="S11" s="10"/>
    </row>
    <row r="12" spans="1:19" x14ac:dyDescent="0.2">
      <c r="A12" s="9">
        <v>42375</v>
      </c>
      <c r="B12" s="14">
        <v>768291507</v>
      </c>
      <c r="C12" s="10" t="s">
        <v>19</v>
      </c>
      <c r="D12" s="10" t="s">
        <v>30</v>
      </c>
      <c r="E12" s="10">
        <v>1518</v>
      </c>
      <c r="F12" s="10" t="s">
        <v>32</v>
      </c>
      <c r="G12" s="10" t="s">
        <v>33</v>
      </c>
      <c r="H12" s="10" t="s">
        <v>100</v>
      </c>
      <c r="I12" s="10">
        <v>18</v>
      </c>
      <c r="J12" s="10" t="s">
        <v>79</v>
      </c>
      <c r="K12" s="10">
        <v>648</v>
      </c>
      <c r="L12" s="14">
        <v>234</v>
      </c>
      <c r="M12" s="10">
        <v>2.25</v>
      </c>
      <c r="N12" s="10">
        <v>3</v>
      </c>
      <c r="O12" s="10"/>
      <c r="P12" s="10"/>
      <c r="Q12" s="10"/>
      <c r="R12" s="10"/>
      <c r="S12" s="10"/>
    </row>
    <row r="13" spans="1:19" x14ac:dyDescent="0.2">
      <c r="A13" s="9">
        <v>42375</v>
      </c>
      <c r="B13" s="15">
        <v>768291540</v>
      </c>
      <c r="C13" s="10" t="s">
        <v>19</v>
      </c>
      <c r="D13" s="10" t="s">
        <v>34</v>
      </c>
      <c r="E13" s="10">
        <v>1518</v>
      </c>
      <c r="F13" s="10" t="s">
        <v>32</v>
      </c>
      <c r="G13" s="10" t="s">
        <v>33</v>
      </c>
      <c r="H13" s="10" t="s">
        <v>100</v>
      </c>
      <c r="I13" s="10">
        <v>4</v>
      </c>
      <c r="J13" s="10" t="s">
        <v>79</v>
      </c>
      <c r="K13" s="10">
        <v>144</v>
      </c>
      <c r="L13" s="10">
        <v>52</v>
      </c>
      <c r="M13" s="10">
        <v>0.5</v>
      </c>
      <c r="N13" s="10">
        <v>1</v>
      </c>
      <c r="O13" s="10"/>
      <c r="P13" s="10"/>
      <c r="Q13" s="10"/>
      <c r="R13" s="10"/>
      <c r="S13" s="10"/>
    </row>
    <row r="14" spans="1:19" x14ac:dyDescent="0.2">
      <c r="A14" s="9">
        <v>42375</v>
      </c>
      <c r="B14" s="14">
        <v>768291530</v>
      </c>
      <c r="C14" s="10" t="s">
        <v>19</v>
      </c>
      <c r="D14" s="10" t="s">
        <v>30</v>
      </c>
      <c r="E14" s="10">
        <v>1518</v>
      </c>
      <c r="F14" s="10" t="s">
        <v>32</v>
      </c>
      <c r="G14" s="10" t="s">
        <v>33</v>
      </c>
      <c r="H14" s="10" t="s">
        <v>100</v>
      </c>
      <c r="I14" s="10">
        <v>5</v>
      </c>
      <c r="J14" s="10" t="s">
        <v>79</v>
      </c>
      <c r="K14" s="10">
        <v>180</v>
      </c>
      <c r="L14" s="10">
        <v>65</v>
      </c>
      <c r="M14" s="10">
        <v>0.62</v>
      </c>
      <c r="N14" s="10">
        <v>1</v>
      </c>
      <c r="O14" s="10"/>
      <c r="P14" s="10"/>
      <c r="Q14" s="10"/>
      <c r="R14" s="10"/>
      <c r="S14" s="10"/>
    </row>
    <row r="15" spans="1:19" x14ac:dyDescent="0.2">
      <c r="A15" s="9">
        <v>42375</v>
      </c>
      <c r="B15" s="14">
        <v>768265671</v>
      </c>
      <c r="C15" s="10" t="s">
        <v>35</v>
      </c>
      <c r="D15" s="10" t="s">
        <v>36</v>
      </c>
      <c r="E15" s="10">
        <v>1602</v>
      </c>
      <c r="F15" s="10" t="s">
        <v>37</v>
      </c>
      <c r="G15" s="10" t="s">
        <v>22</v>
      </c>
      <c r="H15" s="10" t="s">
        <v>100</v>
      </c>
      <c r="I15" s="10">
        <v>8</v>
      </c>
      <c r="J15" s="10" t="s">
        <v>79</v>
      </c>
      <c r="K15" s="10">
        <v>432</v>
      </c>
      <c r="L15" s="10">
        <v>104</v>
      </c>
      <c r="M15" s="10">
        <v>1</v>
      </c>
      <c r="N15" s="10">
        <v>2</v>
      </c>
      <c r="O15" s="10"/>
      <c r="P15" s="10"/>
      <c r="Q15" s="10"/>
      <c r="R15" s="10"/>
      <c r="S15" s="10"/>
    </row>
    <row r="16" spans="1:19" x14ac:dyDescent="0.2">
      <c r="A16" s="9">
        <v>42375</v>
      </c>
      <c r="B16" s="14">
        <v>955493178</v>
      </c>
      <c r="C16" s="10" t="s">
        <v>19</v>
      </c>
      <c r="D16" s="10" t="s">
        <v>20</v>
      </c>
      <c r="E16" s="10">
        <v>1518</v>
      </c>
      <c r="F16" s="10" t="s">
        <v>21</v>
      </c>
      <c r="G16" s="10" t="s">
        <v>29</v>
      </c>
      <c r="H16" s="10" t="s">
        <v>100</v>
      </c>
      <c r="I16" s="10">
        <v>12</v>
      </c>
      <c r="J16" s="10" t="s">
        <v>79</v>
      </c>
      <c r="K16" s="10"/>
      <c r="L16" s="10"/>
      <c r="M16" s="10">
        <v>3.5</v>
      </c>
      <c r="N16" s="10"/>
      <c r="O16" s="10"/>
      <c r="P16" s="10"/>
      <c r="Q16" s="10"/>
      <c r="R16" s="10"/>
      <c r="S16" s="10" t="s">
        <v>38</v>
      </c>
    </row>
    <row r="17" spans="1:19" x14ac:dyDescent="0.2">
      <c r="A17" s="9">
        <v>42376</v>
      </c>
      <c r="B17" s="14">
        <v>955522808</v>
      </c>
      <c r="C17" s="10" t="s">
        <v>39</v>
      </c>
      <c r="D17" s="10" t="s">
        <v>40</v>
      </c>
      <c r="E17" s="10">
        <v>1602</v>
      </c>
      <c r="F17" s="10" t="s">
        <v>41</v>
      </c>
      <c r="G17" s="10" t="s">
        <v>22</v>
      </c>
      <c r="H17" s="10" t="s">
        <v>96</v>
      </c>
      <c r="I17" s="10">
        <v>10</v>
      </c>
      <c r="J17" s="10" t="s">
        <v>79</v>
      </c>
      <c r="K17" s="10">
        <v>360</v>
      </c>
      <c r="L17" s="10">
        <v>130</v>
      </c>
      <c r="M17" s="10">
        <v>1</v>
      </c>
      <c r="N17" s="10">
        <v>2</v>
      </c>
      <c r="O17" s="10"/>
      <c r="P17" s="10"/>
      <c r="Q17" s="10"/>
      <c r="R17" s="10"/>
      <c r="S17" s="10"/>
    </row>
    <row r="18" spans="1:19" x14ac:dyDescent="0.2">
      <c r="A18" s="9">
        <v>42376</v>
      </c>
      <c r="B18" s="14">
        <v>768299633</v>
      </c>
      <c r="C18" s="10" t="s">
        <v>35</v>
      </c>
      <c r="D18" s="10" t="s">
        <v>30</v>
      </c>
      <c r="E18" s="10">
        <v>1602</v>
      </c>
      <c r="F18" s="10" t="s">
        <v>42</v>
      </c>
      <c r="G18" s="10" t="s">
        <v>43</v>
      </c>
      <c r="H18" s="10" t="s">
        <v>96</v>
      </c>
      <c r="I18" s="10">
        <v>3</v>
      </c>
      <c r="J18" s="10" t="s">
        <v>79</v>
      </c>
      <c r="K18" s="10">
        <v>108</v>
      </c>
      <c r="L18" s="10">
        <v>39</v>
      </c>
      <c r="M18" s="10">
        <v>0.33</v>
      </c>
      <c r="N18" s="10"/>
      <c r="O18" s="10"/>
      <c r="P18" s="10"/>
      <c r="Q18" s="10"/>
      <c r="R18" s="10"/>
      <c r="S18" s="10"/>
    </row>
    <row r="19" spans="1:19" x14ac:dyDescent="0.2">
      <c r="A19" s="9">
        <v>42376</v>
      </c>
      <c r="B19" s="14">
        <v>768299625</v>
      </c>
      <c r="C19" s="10" t="s">
        <v>35</v>
      </c>
      <c r="D19" s="10" t="s">
        <v>26</v>
      </c>
      <c r="E19" s="10">
        <v>1602</v>
      </c>
      <c r="F19" s="10" t="s">
        <v>42</v>
      </c>
      <c r="G19" s="10" t="s">
        <v>43</v>
      </c>
      <c r="H19" s="10" t="s">
        <v>96</v>
      </c>
      <c r="I19" s="10">
        <v>3</v>
      </c>
      <c r="J19" s="10" t="s">
        <v>78</v>
      </c>
      <c r="K19" s="10">
        <v>108</v>
      </c>
      <c r="L19" s="10">
        <v>39</v>
      </c>
      <c r="M19" s="10">
        <v>0.33</v>
      </c>
      <c r="N19" s="10">
        <v>1</v>
      </c>
      <c r="O19" s="10"/>
      <c r="P19" s="14"/>
      <c r="Q19" s="10"/>
      <c r="R19" s="10"/>
      <c r="S19" s="10"/>
    </row>
    <row r="20" spans="1:19" x14ac:dyDescent="0.2">
      <c r="A20" s="16">
        <v>42377</v>
      </c>
      <c r="B20" s="14">
        <v>955534637</v>
      </c>
      <c r="C20" s="10" t="s">
        <v>35</v>
      </c>
      <c r="D20" s="10" t="s">
        <v>20</v>
      </c>
      <c r="E20" s="10">
        <v>1602</v>
      </c>
      <c r="F20" s="10" t="s">
        <v>44</v>
      </c>
      <c r="G20" s="14" t="s">
        <v>22</v>
      </c>
      <c r="H20" s="10" t="s">
        <v>96</v>
      </c>
      <c r="I20" s="10">
        <v>8</v>
      </c>
      <c r="J20" s="10" t="s">
        <v>78</v>
      </c>
      <c r="K20" s="10">
        <v>288</v>
      </c>
      <c r="L20" s="10">
        <v>104</v>
      </c>
      <c r="M20" s="10">
        <v>0.8</v>
      </c>
      <c r="N20" s="10">
        <v>1</v>
      </c>
      <c r="O20" s="10"/>
      <c r="P20" s="10"/>
      <c r="Q20" s="10"/>
      <c r="R20" s="10"/>
      <c r="S20" s="10"/>
    </row>
    <row r="21" spans="1:19" x14ac:dyDescent="0.2">
      <c r="A21" s="9">
        <v>42377</v>
      </c>
      <c r="B21" s="14">
        <v>955525890</v>
      </c>
      <c r="C21" s="10" t="s">
        <v>35</v>
      </c>
      <c r="D21" s="10" t="s">
        <v>45</v>
      </c>
      <c r="E21" s="10">
        <v>1602</v>
      </c>
      <c r="F21" s="10" t="s">
        <v>44</v>
      </c>
      <c r="G21" s="14" t="s">
        <v>22</v>
      </c>
      <c r="H21" s="10" t="s">
        <v>96</v>
      </c>
      <c r="I21" s="10">
        <v>4</v>
      </c>
      <c r="J21" s="10" t="s">
        <v>78</v>
      </c>
      <c r="K21" s="10">
        <v>216</v>
      </c>
      <c r="L21" s="10">
        <v>52</v>
      </c>
      <c r="M21" s="10">
        <v>0.4</v>
      </c>
      <c r="N21" s="10">
        <v>1</v>
      </c>
      <c r="O21" s="10"/>
      <c r="P21" s="10"/>
      <c r="Q21" s="10"/>
      <c r="R21" s="10"/>
      <c r="S21" s="10"/>
    </row>
    <row r="22" spans="1:19" x14ac:dyDescent="0.2">
      <c r="A22" s="9">
        <v>42377</v>
      </c>
      <c r="B22" s="14">
        <v>768291507</v>
      </c>
      <c r="C22" s="10" t="s">
        <v>19</v>
      </c>
      <c r="D22" s="10" t="s">
        <v>30</v>
      </c>
      <c r="E22" s="10">
        <v>1518</v>
      </c>
      <c r="F22" s="10" t="s">
        <v>32</v>
      </c>
      <c r="G22" s="10" t="s">
        <v>33</v>
      </c>
      <c r="H22" s="10" t="s">
        <v>99</v>
      </c>
      <c r="I22" s="10">
        <v>1</v>
      </c>
      <c r="J22" s="10" t="s">
        <v>78</v>
      </c>
      <c r="K22" s="10">
        <v>36</v>
      </c>
      <c r="L22" s="10">
        <v>13</v>
      </c>
      <c r="M22" s="10">
        <v>0.1</v>
      </c>
      <c r="N22" s="10">
        <v>1</v>
      </c>
      <c r="O22" s="10"/>
      <c r="P22" s="10"/>
      <c r="Q22" s="10"/>
      <c r="R22" s="10"/>
      <c r="S22" s="10" t="s">
        <v>46</v>
      </c>
    </row>
    <row r="23" spans="1:19" x14ac:dyDescent="0.2">
      <c r="A23" s="9">
        <v>42381</v>
      </c>
      <c r="B23" s="14">
        <v>768303672</v>
      </c>
      <c r="C23" s="10" t="s">
        <v>35</v>
      </c>
      <c r="D23" s="10" t="s">
        <v>45</v>
      </c>
      <c r="E23" s="10">
        <v>1602</v>
      </c>
      <c r="F23" s="10" t="s">
        <v>24</v>
      </c>
      <c r="G23" s="10" t="s">
        <v>25</v>
      </c>
      <c r="H23" s="10" t="s">
        <v>99</v>
      </c>
      <c r="I23" s="10">
        <v>4</v>
      </c>
      <c r="J23" s="10" t="s">
        <v>78</v>
      </c>
      <c r="K23" s="10">
        <v>216</v>
      </c>
      <c r="L23" s="10"/>
      <c r="M23" s="10">
        <v>1.5</v>
      </c>
      <c r="N23" s="10">
        <v>1</v>
      </c>
      <c r="O23" s="10"/>
      <c r="P23" s="10"/>
      <c r="Q23" s="10"/>
      <c r="R23" s="10"/>
      <c r="S23" s="10"/>
    </row>
    <row r="24" spans="1:19" x14ac:dyDescent="0.2">
      <c r="A24" s="9">
        <v>42383</v>
      </c>
      <c r="B24" s="10">
        <v>955569447</v>
      </c>
      <c r="C24" s="10" t="s">
        <v>39</v>
      </c>
      <c r="D24" s="10" t="s">
        <v>20</v>
      </c>
      <c r="E24" s="10">
        <v>1602</v>
      </c>
      <c r="F24" s="10" t="s">
        <v>21</v>
      </c>
      <c r="G24" s="10" t="s">
        <v>29</v>
      </c>
      <c r="H24" s="10" t="s">
        <v>99</v>
      </c>
      <c r="I24" s="10">
        <v>16</v>
      </c>
      <c r="J24" s="10" t="s">
        <v>78</v>
      </c>
      <c r="K24" s="10">
        <v>576</v>
      </c>
      <c r="L24" s="10"/>
      <c r="M24" s="10">
        <v>5.5</v>
      </c>
      <c r="N24" s="10">
        <v>3</v>
      </c>
      <c r="O24" s="10"/>
      <c r="P24" s="10"/>
      <c r="Q24" s="10"/>
      <c r="R24" s="10"/>
      <c r="S24" s="10"/>
    </row>
    <row r="25" spans="1:19" x14ac:dyDescent="0.2">
      <c r="A25" s="9">
        <v>42383</v>
      </c>
      <c r="B25" s="10">
        <v>768308874</v>
      </c>
      <c r="C25" s="10" t="s">
        <v>39</v>
      </c>
      <c r="D25" s="10" t="s">
        <v>26</v>
      </c>
      <c r="E25" s="10">
        <v>1602</v>
      </c>
      <c r="F25" s="10" t="s">
        <v>21</v>
      </c>
      <c r="G25" s="10" t="s">
        <v>29</v>
      </c>
      <c r="H25" s="10" t="s">
        <v>99</v>
      </c>
      <c r="I25" s="10">
        <v>1</v>
      </c>
      <c r="J25" s="10" t="s">
        <v>78</v>
      </c>
      <c r="K25" s="10">
        <v>36</v>
      </c>
      <c r="L25" s="10">
        <v>13</v>
      </c>
      <c r="M25" s="10">
        <v>0.1</v>
      </c>
      <c r="N25" s="10">
        <v>1</v>
      </c>
      <c r="O25" s="10"/>
      <c r="P25" s="10"/>
      <c r="Q25" s="10"/>
      <c r="R25" s="10"/>
      <c r="S25" s="10"/>
    </row>
    <row r="26" spans="1:19" x14ac:dyDescent="0.2">
      <c r="A26" s="9">
        <v>42383</v>
      </c>
      <c r="B26" s="17">
        <v>768283310</v>
      </c>
      <c r="C26" s="10" t="s">
        <v>35</v>
      </c>
      <c r="D26" s="10" t="s">
        <v>26</v>
      </c>
      <c r="E26" s="10">
        <v>1602</v>
      </c>
      <c r="F26" s="10" t="s">
        <v>47</v>
      </c>
      <c r="G26" s="10" t="s">
        <v>22</v>
      </c>
      <c r="H26" s="10" t="s">
        <v>99</v>
      </c>
      <c r="I26" s="10">
        <v>2</v>
      </c>
      <c r="J26" s="10" t="s">
        <v>78</v>
      </c>
      <c r="K26" s="10">
        <v>72</v>
      </c>
      <c r="L26" s="10">
        <v>26</v>
      </c>
      <c r="M26" s="10">
        <v>0.2</v>
      </c>
      <c r="N26" s="10">
        <v>1</v>
      </c>
      <c r="O26" s="10"/>
      <c r="P26" s="10"/>
      <c r="Q26" s="10"/>
      <c r="R26" s="10"/>
      <c r="S26" s="10"/>
    </row>
    <row r="27" spans="1:19" x14ac:dyDescent="0.2">
      <c r="A27" s="9">
        <v>42383</v>
      </c>
      <c r="B27" s="17">
        <v>768302328</v>
      </c>
      <c r="C27" s="10" t="s">
        <v>35</v>
      </c>
      <c r="D27" s="10" t="s">
        <v>26</v>
      </c>
      <c r="E27" s="10">
        <v>1602</v>
      </c>
      <c r="F27" s="10" t="s">
        <v>48</v>
      </c>
      <c r="G27" s="10" t="s">
        <v>22</v>
      </c>
      <c r="H27" s="10" t="s">
        <v>99</v>
      </c>
      <c r="I27" s="10">
        <v>1</v>
      </c>
      <c r="J27" s="10" t="s">
        <v>78</v>
      </c>
      <c r="K27" s="10">
        <v>36</v>
      </c>
      <c r="L27" s="10">
        <v>13</v>
      </c>
      <c r="M27" s="10">
        <v>0.1</v>
      </c>
      <c r="N27" s="10">
        <v>1</v>
      </c>
      <c r="O27" s="10"/>
      <c r="P27" s="10"/>
      <c r="Q27" s="10"/>
      <c r="R27" s="10"/>
      <c r="S27" s="10"/>
    </row>
    <row r="28" spans="1:19" x14ac:dyDescent="0.2">
      <c r="A28" s="9">
        <v>42384</v>
      </c>
      <c r="B28" s="17">
        <v>568713317</v>
      </c>
      <c r="C28" s="10" t="s">
        <v>39</v>
      </c>
      <c r="D28" s="10" t="s">
        <v>49</v>
      </c>
      <c r="E28" s="10">
        <v>1602</v>
      </c>
      <c r="F28" s="10" t="s">
        <v>50</v>
      </c>
      <c r="G28" s="10" t="s">
        <v>51</v>
      </c>
      <c r="H28" s="10" t="s">
        <v>99</v>
      </c>
      <c r="I28" s="10">
        <v>10</v>
      </c>
      <c r="J28" s="10" t="s">
        <v>78</v>
      </c>
      <c r="K28" s="10">
        <v>540</v>
      </c>
      <c r="L28" s="10">
        <v>130</v>
      </c>
      <c r="M28" s="10">
        <v>1</v>
      </c>
      <c r="N28" s="10">
        <v>2</v>
      </c>
      <c r="O28" s="10"/>
      <c r="P28" s="10"/>
      <c r="Q28" s="10"/>
      <c r="R28" s="10"/>
      <c r="S28" s="10" t="s">
        <v>52</v>
      </c>
    </row>
    <row r="29" spans="1:19" x14ac:dyDescent="0.2">
      <c r="A29" s="9">
        <v>42384</v>
      </c>
      <c r="B29" s="17">
        <v>568713328</v>
      </c>
      <c r="C29" s="10" t="s">
        <v>39</v>
      </c>
      <c r="D29" s="10" t="s">
        <v>49</v>
      </c>
      <c r="E29" s="10">
        <v>1602</v>
      </c>
      <c r="F29" s="10" t="s">
        <v>50</v>
      </c>
      <c r="G29" s="10" t="s">
        <v>51</v>
      </c>
      <c r="H29" s="10" t="s">
        <v>99</v>
      </c>
      <c r="I29" s="10">
        <v>10</v>
      </c>
      <c r="J29" s="10" t="s">
        <v>78</v>
      </c>
      <c r="K29" s="10">
        <v>540</v>
      </c>
      <c r="L29" s="10">
        <v>130</v>
      </c>
      <c r="M29" s="10">
        <v>1</v>
      </c>
      <c r="N29" s="10">
        <v>2</v>
      </c>
      <c r="O29" s="10"/>
      <c r="P29" s="10"/>
      <c r="Q29" s="10"/>
      <c r="R29" s="10"/>
      <c r="S29" s="10" t="s">
        <v>52</v>
      </c>
    </row>
    <row r="30" spans="1:19" x14ac:dyDescent="0.2">
      <c r="A30" s="9">
        <v>42384</v>
      </c>
      <c r="B30" s="17">
        <v>568713329</v>
      </c>
      <c r="C30" s="10" t="s">
        <v>39</v>
      </c>
      <c r="D30" s="10" t="s">
        <v>49</v>
      </c>
      <c r="E30" s="10">
        <v>1602</v>
      </c>
      <c r="F30" s="10" t="s">
        <v>50</v>
      </c>
      <c r="G30" s="10" t="s">
        <v>51</v>
      </c>
      <c r="H30" s="10" t="s">
        <v>99</v>
      </c>
      <c r="I30" s="10">
        <v>10</v>
      </c>
      <c r="J30" s="10" t="s">
        <v>78</v>
      </c>
      <c r="K30" s="10">
        <v>540</v>
      </c>
      <c r="L30" s="10">
        <v>130</v>
      </c>
      <c r="M30" s="10">
        <v>1</v>
      </c>
      <c r="N30" s="10">
        <v>1</v>
      </c>
      <c r="O30" s="10"/>
      <c r="P30" s="10"/>
      <c r="Q30" s="10"/>
      <c r="R30" s="10"/>
      <c r="S30" s="10" t="s">
        <v>52</v>
      </c>
    </row>
    <row r="31" spans="1:19" x14ac:dyDescent="0.2">
      <c r="A31" s="9">
        <v>42384</v>
      </c>
      <c r="B31" s="17">
        <v>568713350</v>
      </c>
      <c r="C31" s="10" t="s">
        <v>39</v>
      </c>
      <c r="D31" s="10" t="s">
        <v>49</v>
      </c>
      <c r="E31" s="10">
        <v>1602</v>
      </c>
      <c r="F31" s="10" t="s">
        <v>50</v>
      </c>
      <c r="G31" s="10" t="s">
        <v>51</v>
      </c>
      <c r="H31" s="10" t="s">
        <v>99</v>
      </c>
      <c r="I31" s="10">
        <v>10</v>
      </c>
      <c r="J31" s="10" t="s">
        <v>78</v>
      </c>
      <c r="K31" s="10">
        <v>540</v>
      </c>
      <c r="L31" s="10">
        <v>130</v>
      </c>
      <c r="M31" s="10">
        <v>1</v>
      </c>
      <c r="N31" s="10">
        <v>1</v>
      </c>
      <c r="O31" s="10"/>
      <c r="P31" s="10"/>
      <c r="Q31" s="10"/>
      <c r="R31" s="10"/>
      <c r="S31" s="10" t="s">
        <v>52</v>
      </c>
    </row>
    <row r="32" spans="1:19" x14ac:dyDescent="0.2">
      <c r="A32" s="9">
        <v>42384</v>
      </c>
      <c r="B32" s="17" t="s">
        <v>53</v>
      </c>
      <c r="C32" s="10" t="s">
        <v>39</v>
      </c>
      <c r="D32" s="10" t="s">
        <v>49</v>
      </c>
      <c r="E32" s="10">
        <v>1602</v>
      </c>
      <c r="F32" s="10" t="s">
        <v>50</v>
      </c>
      <c r="G32" s="10" t="s">
        <v>51</v>
      </c>
      <c r="H32" s="10" t="s">
        <v>99</v>
      </c>
      <c r="I32" s="10">
        <v>2</v>
      </c>
      <c r="J32" s="10" t="s">
        <v>78</v>
      </c>
      <c r="K32" s="10">
        <v>108</v>
      </c>
      <c r="L32" s="10">
        <v>26</v>
      </c>
      <c r="M32" s="10">
        <v>0.2</v>
      </c>
      <c r="N32" s="10">
        <v>1</v>
      </c>
      <c r="O32" s="10"/>
      <c r="P32" s="10"/>
      <c r="Q32" s="10"/>
      <c r="R32" s="10"/>
      <c r="S32" s="10" t="s">
        <v>52</v>
      </c>
    </row>
    <row r="33" spans="1:19" x14ac:dyDescent="0.2">
      <c r="A33" s="9">
        <v>42384</v>
      </c>
      <c r="B33" s="17">
        <v>768302376</v>
      </c>
      <c r="C33" s="10" t="s">
        <v>35</v>
      </c>
      <c r="D33" s="10" t="s">
        <v>34</v>
      </c>
      <c r="E33" s="10">
        <v>1602</v>
      </c>
      <c r="F33" s="10" t="s">
        <v>54</v>
      </c>
      <c r="G33" s="10" t="s">
        <v>22</v>
      </c>
      <c r="H33" s="10" t="s">
        <v>98</v>
      </c>
      <c r="I33" s="10">
        <v>13</v>
      </c>
      <c r="J33" s="10" t="s">
        <v>78</v>
      </c>
      <c r="K33" s="10">
        <v>468</v>
      </c>
      <c r="L33" s="10">
        <v>169</v>
      </c>
      <c r="M33" s="10">
        <v>1.3</v>
      </c>
      <c r="N33" s="10">
        <v>2</v>
      </c>
      <c r="O33" s="10"/>
      <c r="P33" s="10"/>
      <c r="Q33" s="10"/>
      <c r="R33" s="10"/>
      <c r="S33" s="10"/>
    </row>
    <row r="34" spans="1:19" x14ac:dyDescent="0.2">
      <c r="A34" s="16">
        <v>42385</v>
      </c>
      <c r="B34" s="15">
        <v>768307188</v>
      </c>
      <c r="C34" s="10" t="s">
        <v>39</v>
      </c>
      <c r="D34" s="10" t="s">
        <v>26</v>
      </c>
      <c r="E34" s="10">
        <v>1602</v>
      </c>
      <c r="F34" s="10" t="s">
        <v>55</v>
      </c>
      <c r="G34" s="10" t="s">
        <v>56</v>
      </c>
      <c r="H34" s="10" t="s">
        <v>96</v>
      </c>
      <c r="I34" s="10">
        <v>5</v>
      </c>
      <c r="J34" s="10" t="s">
        <v>78</v>
      </c>
      <c r="K34" s="10">
        <v>180</v>
      </c>
      <c r="L34" s="10">
        <v>65</v>
      </c>
      <c r="M34" s="10">
        <v>0.62</v>
      </c>
      <c r="N34" s="10">
        <v>1</v>
      </c>
      <c r="O34" s="10"/>
      <c r="P34" s="10"/>
      <c r="Q34" s="10"/>
      <c r="R34" s="10"/>
      <c r="S34" s="10"/>
    </row>
    <row r="35" spans="1:19" x14ac:dyDescent="0.2">
      <c r="A35" s="9">
        <v>42387</v>
      </c>
      <c r="B35" s="17">
        <v>955606777</v>
      </c>
      <c r="C35" s="10" t="s">
        <v>39</v>
      </c>
      <c r="D35" s="10" t="s">
        <v>36</v>
      </c>
      <c r="E35" s="10">
        <v>1602</v>
      </c>
      <c r="F35" s="10" t="s">
        <v>57</v>
      </c>
      <c r="G35" s="10" t="s">
        <v>22</v>
      </c>
      <c r="H35" s="10" t="s">
        <v>96</v>
      </c>
      <c r="I35" s="10">
        <v>10</v>
      </c>
      <c r="J35" s="10" t="s">
        <v>79</v>
      </c>
      <c r="K35" s="10">
        <v>360</v>
      </c>
      <c r="L35" s="10">
        <v>130</v>
      </c>
      <c r="M35" s="10">
        <v>1.25</v>
      </c>
      <c r="N35" s="10">
        <v>2</v>
      </c>
      <c r="O35" s="10"/>
      <c r="P35" s="10"/>
      <c r="Q35" s="10"/>
      <c r="R35" s="10"/>
      <c r="S35" s="10"/>
    </row>
    <row r="36" spans="1:19" x14ac:dyDescent="0.2">
      <c r="A36" s="9">
        <v>42388</v>
      </c>
      <c r="B36" s="15">
        <v>768290583</v>
      </c>
      <c r="C36" s="10" t="s">
        <v>19</v>
      </c>
      <c r="D36" s="10" t="s">
        <v>30</v>
      </c>
      <c r="E36" s="10">
        <v>1518</v>
      </c>
      <c r="F36" s="10" t="s">
        <v>42</v>
      </c>
      <c r="G36" s="10" t="s">
        <v>43</v>
      </c>
      <c r="H36" s="10" t="s">
        <v>96</v>
      </c>
      <c r="I36" s="10">
        <v>4</v>
      </c>
      <c r="J36" s="10" t="s">
        <v>79</v>
      </c>
      <c r="K36" s="10">
        <v>144</v>
      </c>
      <c r="L36" s="10">
        <v>52</v>
      </c>
      <c r="M36" s="10">
        <v>0.4</v>
      </c>
      <c r="N36" s="10">
        <v>1</v>
      </c>
      <c r="O36" s="10"/>
      <c r="P36" s="10"/>
      <c r="Q36" s="10"/>
      <c r="R36" s="10"/>
      <c r="S36" s="10"/>
    </row>
    <row r="37" spans="1:19" x14ac:dyDescent="0.2">
      <c r="A37" s="9">
        <v>42388</v>
      </c>
      <c r="B37" s="15">
        <v>768290600</v>
      </c>
      <c r="C37" s="10" t="s">
        <v>19</v>
      </c>
      <c r="D37" s="10" t="s">
        <v>26</v>
      </c>
      <c r="E37" s="10">
        <v>1518</v>
      </c>
      <c r="F37" s="10" t="s">
        <v>42</v>
      </c>
      <c r="G37" s="10" t="s">
        <v>43</v>
      </c>
      <c r="H37" s="10" t="s">
        <v>96</v>
      </c>
      <c r="I37" s="10">
        <v>1</v>
      </c>
      <c r="J37" s="10" t="s">
        <v>79</v>
      </c>
      <c r="K37" s="10">
        <v>36</v>
      </c>
      <c r="L37" s="10">
        <v>13</v>
      </c>
      <c r="M37" s="10">
        <v>0.1</v>
      </c>
      <c r="N37" s="10"/>
      <c r="O37" s="10"/>
      <c r="P37" s="10"/>
      <c r="Q37" s="10"/>
      <c r="R37" s="10"/>
      <c r="S37" s="10"/>
    </row>
    <row r="38" spans="1:19" x14ac:dyDescent="0.2">
      <c r="A38" s="9">
        <v>42388</v>
      </c>
      <c r="B38" s="15">
        <v>768290489</v>
      </c>
      <c r="C38" s="10" t="s">
        <v>19</v>
      </c>
      <c r="D38" s="10" t="s">
        <v>30</v>
      </c>
      <c r="E38" s="10">
        <v>1518</v>
      </c>
      <c r="F38" s="10" t="s">
        <v>42</v>
      </c>
      <c r="G38" s="10" t="s">
        <v>43</v>
      </c>
      <c r="H38" s="10" t="s">
        <v>96</v>
      </c>
      <c r="I38" s="10">
        <v>1</v>
      </c>
      <c r="J38" s="10" t="s">
        <v>79</v>
      </c>
      <c r="K38" s="10">
        <v>36</v>
      </c>
      <c r="L38" s="10">
        <v>13</v>
      </c>
      <c r="M38" s="10">
        <v>0.1</v>
      </c>
      <c r="N38" s="10"/>
      <c r="O38" s="10"/>
      <c r="P38" s="10"/>
      <c r="Q38" s="10"/>
      <c r="R38" s="10"/>
      <c r="S38" s="10"/>
    </row>
    <row r="39" spans="1:19" x14ac:dyDescent="0.2">
      <c r="A39" s="9">
        <v>42388</v>
      </c>
      <c r="B39" s="15">
        <v>955581205</v>
      </c>
      <c r="C39" s="10" t="s">
        <v>39</v>
      </c>
      <c r="D39" s="10" t="s">
        <v>58</v>
      </c>
      <c r="E39" s="10">
        <v>1602</v>
      </c>
      <c r="F39" s="10" t="s">
        <v>59</v>
      </c>
      <c r="G39" s="10" t="s">
        <v>22</v>
      </c>
      <c r="H39" s="10" t="s">
        <v>96</v>
      </c>
      <c r="I39" s="10">
        <v>8</v>
      </c>
      <c r="J39" s="10" t="s">
        <v>79</v>
      </c>
      <c r="K39" s="14">
        <v>432</v>
      </c>
      <c r="L39" s="10">
        <v>104</v>
      </c>
      <c r="M39" s="10">
        <v>0.8</v>
      </c>
      <c r="N39" s="10">
        <v>2</v>
      </c>
      <c r="O39" s="10"/>
      <c r="P39" s="10"/>
      <c r="Q39" s="10"/>
      <c r="R39" s="10"/>
      <c r="S39" s="10"/>
    </row>
    <row r="40" spans="1:19" x14ac:dyDescent="0.2">
      <c r="A40" s="9">
        <v>42388</v>
      </c>
      <c r="B40" s="15">
        <v>955628783</v>
      </c>
      <c r="C40" s="10" t="s">
        <v>60</v>
      </c>
      <c r="D40" s="10" t="s">
        <v>20</v>
      </c>
      <c r="E40" s="10">
        <v>1602</v>
      </c>
      <c r="F40" s="10" t="s">
        <v>21</v>
      </c>
      <c r="G40" s="10" t="s">
        <v>29</v>
      </c>
      <c r="H40" s="10" t="s">
        <v>96</v>
      </c>
      <c r="I40" s="10">
        <v>20</v>
      </c>
      <c r="J40" s="10" t="s">
        <v>79</v>
      </c>
      <c r="K40" s="10">
        <v>720</v>
      </c>
      <c r="L40" s="10"/>
      <c r="M40" s="10">
        <v>6.66</v>
      </c>
      <c r="N40" s="10">
        <v>3</v>
      </c>
      <c r="O40" s="10"/>
      <c r="P40" s="10"/>
      <c r="Q40" s="10"/>
      <c r="R40" s="10"/>
      <c r="S40" s="10"/>
    </row>
    <row r="41" spans="1:19" x14ac:dyDescent="0.2">
      <c r="A41" s="9">
        <v>42390</v>
      </c>
      <c r="B41" s="15">
        <v>768298328</v>
      </c>
      <c r="C41" s="10" t="s">
        <v>35</v>
      </c>
      <c r="D41" s="10" t="s">
        <v>20</v>
      </c>
      <c r="E41" s="10">
        <v>1602</v>
      </c>
      <c r="F41" s="10" t="s">
        <v>37</v>
      </c>
      <c r="G41" s="10" t="s">
        <v>22</v>
      </c>
      <c r="H41" s="10" t="s">
        <v>96</v>
      </c>
      <c r="I41" s="10">
        <v>10</v>
      </c>
      <c r="J41" s="10" t="s">
        <v>79</v>
      </c>
      <c r="K41" s="14">
        <v>360</v>
      </c>
      <c r="L41" s="14">
        <v>130</v>
      </c>
      <c r="M41" s="14">
        <v>1</v>
      </c>
      <c r="N41" s="14">
        <v>2</v>
      </c>
      <c r="O41" s="10"/>
      <c r="P41" s="10"/>
      <c r="Q41" s="10"/>
      <c r="R41" s="10"/>
      <c r="S41" s="10"/>
    </row>
    <row r="42" spans="1:19" x14ac:dyDescent="0.2">
      <c r="A42" s="9">
        <v>42390</v>
      </c>
      <c r="B42" s="15">
        <v>768297375</v>
      </c>
      <c r="C42" s="10" t="s">
        <v>35</v>
      </c>
      <c r="D42" s="10" t="s">
        <v>26</v>
      </c>
      <c r="E42" s="10">
        <v>1602</v>
      </c>
      <c r="F42" s="10" t="s">
        <v>37</v>
      </c>
      <c r="G42" s="10" t="s">
        <v>22</v>
      </c>
      <c r="H42" s="10" t="s">
        <v>96</v>
      </c>
      <c r="I42" s="10">
        <v>30</v>
      </c>
      <c r="J42" s="10" t="s">
        <v>79</v>
      </c>
      <c r="K42" s="14">
        <v>1080</v>
      </c>
      <c r="L42" s="14">
        <v>390</v>
      </c>
      <c r="M42" s="14">
        <v>3</v>
      </c>
      <c r="N42" s="14">
        <v>5</v>
      </c>
      <c r="O42" s="10"/>
      <c r="P42" s="10"/>
      <c r="Q42" s="10"/>
      <c r="R42" s="10"/>
      <c r="S42" s="10"/>
    </row>
    <row r="43" spans="1:19" x14ac:dyDescent="0.2">
      <c r="A43" s="9">
        <v>42390</v>
      </c>
      <c r="B43" s="15">
        <v>955628019</v>
      </c>
      <c r="C43" s="10" t="s">
        <v>39</v>
      </c>
      <c r="D43" s="10" t="s">
        <v>20</v>
      </c>
      <c r="E43" s="10">
        <v>1602</v>
      </c>
      <c r="F43" s="10" t="s">
        <v>21</v>
      </c>
      <c r="G43" s="10" t="s">
        <v>22</v>
      </c>
      <c r="H43" s="10" t="s">
        <v>96</v>
      </c>
      <c r="I43" s="10">
        <v>11</v>
      </c>
      <c r="J43" s="10" t="s">
        <v>79</v>
      </c>
      <c r="K43" s="14">
        <v>396</v>
      </c>
      <c r="L43" s="14"/>
      <c r="M43" s="14">
        <v>3.66</v>
      </c>
      <c r="N43" s="14">
        <v>2</v>
      </c>
      <c r="O43" s="10"/>
      <c r="P43" s="10"/>
      <c r="Q43" s="10"/>
      <c r="R43" s="10"/>
      <c r="S43" s="10"/>
    </row>
    <row r="44" spans="1:19" x14ac:dyDescent="0.2">
      <c r="A44" s="9">
        <v>42390</v>
      </c>
      <c r="B44" s="15">
        <v>768303281</v>
      </c>
      <c r="C44" s="10" t="s">
        <v>39</v>
      </c>
      <c r="D44" s="10" t="s">
        <v>31</v>
      </c>
      <c r="E44" s="10">
        <v>1602</v>
      </c>
      <c r="F44" s="10" t="s">
        <v>47</v>
      </c>
      <c r="G44" s="10" t="s">
        <v>22</v>
      </c>
      <c r="H44" s="10" t="s">
        <v>100</v>
      </c>
      <c r="I44" s="10">
        <v>4</v>
      </c>
      <c r="J44" s="10" t="s">
        <v>79</v>
      </c>
      <c r="K44" s="14">
        <v>144</v>
      </c>
      <c r="L44" s="14">
        <v>52</v>
      </c>
      <c r="M44" s="14">
        <v>0.4</v>
      </c>
      <c r="N44" s="14">
        <v>1</v>
      </c>
      <c r="O44" s="10"/>
      <c r="P44" s="10"/>
      <c r="Q44" s="10"/>
      <c r="R44" s="10"/>
      <c r="S44" s="10"/>
    </row>
    <row r="45" spans="1:19" x14ac:dyDescent="0.2">
      <c r="A45" s="9">
        <v>42391</v>
      </c>
      <c r="B45" s="15">
        <v>955629100</v>
      </c>
      <c r="C45" s="10" t="s">
        <v>60</v>
      </c>
      <c r="D45" s="10" t="s">
        <v>20</v>
      </c>
      <c r="E45" s="10">
        <v>1602</v>
      </c>
      <c r="F45" s="10" t="s">
        <v>21</v>
      </c>
      <c r="G45" s="10" t="s">
        <v>29</v>
      </c>
      <c r="H45" s="10" t="s">
        <v>100</v>
      </c>
      <c r="I45" s="10">
        <v>38</v>
      </c>
      <c r="J45" s="10" t="s">
        <v>79</v>
      </c>
      <c r="K45" s="10">
        <v>1368</v>
      </c>
      <c r="L45" s="10"/>
      <c r="M45" s="10">
        <v>12.66</v>
      </c>
      <c r="N45" s="10">
        <v>7</v>
      </c>
      <c r="O45" s="10"/>
      <c r="P45" s="10"/>
      <c r="Q45" s="10"/>
      <c r="R45" s="10"/>
      <c r="S45" s="10"/>
    </row>
    <row r="46" spans="1:19" x14ac:dyDescent="0.2">
      <c r="A46" s="9">
        <v>42391</v>
      </c>
      <c r="B46" s="15">
        <v>768314424</v>
      </c>
      <c r="C46" s="10" t="s">
        <v>61</v>
      </c>
      <c r="D46" s="10" t="s">
        <v>49</v>
      </c>
      <c r="E46" s="10">
        <v>1602</v>
      </c>
      <c r="F46" s="10" t="s">
        <v>21</v>
      </c>
      <c r="G46" s="10" t="s">
        <v>43</v>
      </c>
      <c r="H46" s="10" t="s">
        <v>100</v>
      </c>
      <c r="I46" s="10">
        <v>10</v>
      </c>
      <c r="J46" s="10" t="s">
        <v>79</v>
      </c>
      <c r="K46" s="10">
        <v>360</v>
      </c>
      <c r="L46" s="10">
        <v>130</v>
      </c>
      <c r="M46" s="10">
        <v>1</v>
      </c>
      <c r="N46" s="10">
        <v>2</v>
      </c>
      <c r="O46" s="10"/>
      <c r="P46" s="10"/>
      <c r="Q46" s="10"/>
      <c r="R46" s="10"/>
      <c r="S46" s="10"/>
    </row>
    <row r="47" spans="1:19" x14ac:dyDescent="0.2">
      <c r="A47" s="9">
        <v>42391</v>
      </c>
      <c r="B47" s="15">
        <v>768314283</v>
      </c>
      <c r="C47" s="10" t="s">
        <v>39</v>
      </c>
      <c r="D47" s="10" t="s">
        <v>49</v>
      </c>
      <c r="E47" s="10">
        <v>1604</v>
      </c>
      <c r="F47" s="10" t="s">
        <v>21</v>
      </c>
      <c r="G47" s="10" t="s">
        <v>43</v>
      </c>
      <c r="H47" s="10" t="s">
        <v>100</v>
      </c>
      <c r="I47" s="10">
        <v>10</v>
      </c>
      <c r="J47" s="10" t="s">
        <v>79</v>
      </c>
      <c r="K47" s="10">
        <v>360</v>
      </c>
      <c r="L47" s="10">
        <v>130</v>
      </c>
      <c r="M47" s="10">
        <v>1</v>
      </c>
      <c r="N47" s="10">
        <v>1</v>
      </c>
      <c r="O47" s="10"/>
      <c r="P47" s="10"/>
      <c r="Q47" s="10"/>
      <c r="R47" s="10"/>
      <c r="S47" s="10"/>
    </row>
    <row r="48" spans="1:19" x14ac:dyDescent="0.2">
      <c r="A48" s="9">
        <v>42392</v>
      </c>
      <c r="B48" s="17">
        <v>768314433</v>
      </c>
      <c r="C48" s="10" t="s">
        <v>61</v>
      </c>
      <c r="D48" s="10" t="s">
        <v>49</v>
      </c>
      <c r="E48" s="10">
        <v>1602</v>
      </c>
      <c r="F48" s="10" t="s">
        <v>21</v>
      </c>
      <c r="G48" s="10" t="s">
        <v>43</v>
      </c>
      <c r="H48" s="10" t="s">
        <v>100</v>
      </c>
      <c r="I48" s="10">
        <v>10</v>
      </c>
      <c r="J48" s="10" t="s">
        <v>79</v>
      </c>
      <c r="K48" s="10">
        <v>360</v>
      </c>
      <c r="L48" s="10">
        <v>130</v>
      </c>
      <c r="M48" s="10">
        <v>1</v>
      </c>
      <c r="N48" s="10">
        <v>2</v>
      </c>
      <c r="O48" s="10"/>
      <c r="P48" s="10"/>
      <c r="Q48" s="10"/>
      <c r="R48" s="10"/>
      <c r="S48" s="10"/>
    </row>
    <row r="49" spans="1:19" x14ac:dyDescent="0.2">
      <c r="A49" s="9">
        <v>42392</v>
      </c>
      <c r="B49" s="17">
        <v>768314294</v>
      </c>
      <c r="C49" s="10" t="s">
        <v>39</v>
      </c>
      <c r="D49" s="10" t="s">
        <v>49</v>
      </c>
      <c r="E49" s="10">
        <v>1604</v>
      </c>
      <c r="F49" s="10" t="s">
        <v>21</v>
      </c>
      <c r="G49" s="10" t="s">
        <v>43</v>
      </c>
      <c r="H49" s="10" t="s">
        <v>100</v>
      </c>
      <c r="I49" s="10">
        <v>10</v>
      </c>
      <c r="J49" s="10" t="s">
        <v>78</v>
      </c>
      <c r="K49" s="10">
        <v>360</v>
      </c>
      <c r="L49" s="10">
        <v>130</v>
      </c>
      <c r="M49" s="10">
        <v>1</v>
      </c>
      <c r="N49" s="10">
        <v>1</v>
      </c>
      <c r="O49" s="10"/>
      <c r="P49" s="10"/>
      <c r="Q49" s="10"/>
      <c r="R49" s="10"/>
      <c r="S49" s="10"/>
    </row>
    <row r="50" spans="1:19" x14ac:dyDescent="0.2">
      <c r="A50" s="9">
        <v>42392</v>
      </c>
      <c r="B50" s="17" t="s">
        <v>62</v>
      </c>
      <c r="C50" s="10" t="s">
        <v>61</v>
      </c>
      <c r="D50" s="10" t="s">
        <v>63</v>
      </c>
      <c r="E50" s="10">
        <v>1602</v>
      </c>
      <c r="F50" s="10" t="s">
        <v>64</v>
      </c>
      <c r="G50" s="10" t="s">
        <v>22</v>
      </c>
      <c r="H50" s="10" t="s">
        <v>96</v>
      </c>
      <c r="I50" s="10">
        <v>10</v>
      </c>
      <c r="J50" s="10" t="s">
        <v>78</v>
      </c>
      <c r="K50" s="10">
        <v>540</v>
      </c>
      <c r="L50" s="10">
        <v>130</v>
      </c>
      <c r="M50" s="10">
        <v>1</v>
      </c>
      <c r="N50" s="10">
        <v>2</v>
      </c>
      <c r="O50" s="10"/>
      <c r="P50" s="10"/>
      <c r="Q50" s="10"/>
      <c r="R50" s="10"/>
      <c r="S50" s="10"/>
    </row>
    <row r="51" spans="1:19" x14ac:dyDescent="0.2">
      <c r="A51" s="9">
        <v>42392</v>
      </c>
      <c r="B51" s="17" t="s">
        <v>65</v>
      </c>
      <c r="C51" s="10" t="s">
        <v>61</v>
      </c>
      <c r="D51" s="10" t="s">
        <v>63</v>
      </c>
      <c r="E51" s="14">
        <v>1602</v>
      </c>
      <c r="F51" s="10" t="s">
        <v>64</v>
      </c>
      <c r="G51" s="10" t="s">
        <v>22</v>
      </c>
      <c r="H51" s="10" t="s">
        <v>96</v>
      </c>
      <c r="I51" s="10">
        <v>10</v>
      </c>
      <c r="J51" s="10" t="s">
        <v>78</v>
      </c>
      <c r="K51" s="14">
        <v>540</v>
      </c>
      <c r="L51" s="10">
        <v>130</v>
      </c>
      <c r="M51" s="14">
        <v>1</v>
      </c>
      <c r="N51" s="14">
        <v>1</v>
      </c>
      <c r="O51" s="10"/>
      <c r="P51" s="10"/>
      <c r="Q51" s="10"/>
      <c r="R51" s="10"/>
      <c r="S51" s="10"/>
    </row>
    <row r="52" spans="1:19" x14ac:dyDescent="0.2">
      <c r="A52" s="9">
        <v>42392</v>
      </c>
      <c r="B52" s="17">
        <v>955625195</v>
      </c>
      <c r="C52" s="10" t="s">
        <v>61</v>
      </c>
      <c r="D52" s="10" t="s">
        <v>63</v>
      </c>
      <c r="E52" s="10">
        <v>1602</v>
      </c>
      <c r="F52" s="10" t="s">
        <v>64</v>
      </c>
      <c r="G52" s="10" t="s">
        <v>22</v>
      </c>
      <c r="H52" s="10" t="s">
        <v>96</v>
      </c>
      <c r="I52" s="14">
        <v>4</v>
      </c>
      <c r="J52" s="10" t="s">
        <v>78</v>
      </c>
      <c r="K52" s="14">
        <v>216</v>
      </c>
      <c r="L52" s="14">
        <v>52</v>
      </c>
      <c r="M52" s="14">
        <v>0.4</v>
      </c>
      <c r="N52" s="14">
        <v>1</v>
      </c>
      <c r="O52" s="10"/>
      <c r="P52" s="10"/>
      <c r="Q52" s="10"/>
      <c r="R52" s="10"/>
      <c r="S52" s="10"/>
    </row>
    <row r="53" spans="1:19" x14ac:dyDescent="0.2">
      <c r="A53" s="9">
        <v>42392</v>
      </c>
      <c r="B53" s="17">
        <v>768298323</v>
      </c>
      <c r="C53" s="10" t="s">
        <v>35</v>
      </c>
      <c r="D53" s="10" t="s">
        <v>20</v>
      </c>
      <c r="E53" s="10">
        <v>1602</v>
      </c>
      <c r="F53" s="10" t="s">
        <v>37</v>
      </c>
      <c r="G53" s="10" t="s">
        <v>22</v>
      </c>
      <c r="H53" s="10" t="s">
        <v>96</v>
      </c>
      <c r="I53" s="10">
        <v>10</v>
      </c>
      <c r="J53" s="10" t="s">
        <v>78</v>
      </c>
      <c r="K53" s="14">
        <v>360</v>
      </c>
      <c r="L53" s="14">
        <v>130</v>
      </c>
      <c r="M53" s="14">
        <v>1</v>
      </c>
      <c r="N53" s="14">
        <v>2</v>
      </c>
      <c r="O53" s="10"/>
      <c r="P53" s="10"/>
      <c r="Q53" s="10"/>
      <c r="R53" s="10"/>
      <c r="S53" s="10"/>
    </row>
    <row r="54" spans="1:19" x14ac:dyDescent="0.2">
      <c r="A54" s="9">
        <v>42392</v>
      </c>
      <c r="B54" s="15">
        <v>955628704</v>
      </c>
      <c r="C54" s="14" t="s">
        <v>60</v>
      </c>
      <c r="D54" s="14" t="s">
        <v>20</v>
      </c>
      <c r="E54" s="14">
        <v>1602</v>
      </c>
      <c r="F54" s="14" t="s">
        <v>21</v>
      </c>
      <c r="G54" s="14" t="s">
        <v>29</v>
      </c>
      <c r="H54" s="10" t="s">
        <v>96</v>
      </c>
      <c r="I54" s="14">
        <v>2</v>
      </c>
      <c r="J54" s="10" t="s">
        <v>78</v>
      </c>
      <c r="K54" s="14">
        <v>72</v>
      </c>
      <c r="L54" s="14"/>
      <c r="M54" s="14">
        <v>0.66</v>
      </c>
      <c r="N54" s="14">
        <v>1</v>
      </c>
      <c r="O54" s="10"/>
      <c r="P54" s="10"/>
      <c r="Q54" s="10"/>
      <c r="R54" s="10"/>
      <c r="S54" s="10"/>
    </row>
    <row r="55" spans="1:19" x14ac:dyDescent="0.2">
      <c r="A55" s="9">
        <v>42392</v>
      </c>
      <c r="B55" s="15">
        <v>955629166</v>
      </c>
      <c r="C55" s="14" t="s">
        <v>60</v>
      </c>
      <c r="D55" s="14" t="s">
        <v>20</v>
      </c>
      <c r="E55" s="14">
        <v>1602</v>
      </c>
      <c r="F55" s="14" t="s">
        <v>21</v>
      </c>
      <c r="G55" s="14" t="s">
        <v>29</v>
      </c>
      <c r="H55" s="10" t="s">
        <v>96</v>
      </c>
      <c r="I55" s="14">
        <v>1</v>
      </c>
      <c r="J55" s="10" t="s">
        <v>78</v>
      </c>
      <c r="K55" s="14">
        <v>36</v>
      </c>
      <c r="L55" s="14"/>
      <c r="M55" s="14">
        <v>0.33</v>
      </c>
      <c r="N55" s="14"/>
      <c r="O55" s="10"/>
      <c r="P55" s="10"/>
      <c r="Q55" s="10"/>
      <c r="R55" s="10"/>
      <c r="S55" s="10"/>
    </row>
    <row r="56" spans="1:19" x14ac:dyDescent="0.2">
      <c r="A56" s="9">
        <v>42392</v>
      </c>
      <c r="B56" s="15">
        <v>955629134</v>
      </c>
      <c r="C56" s="14" t="s">
        <v>60</v>
      </c>
      <c r="D56" s="14" t="s">
        <v>20</v>
      </c>
      <c r="E56" s="14">
        <v>1602</v>
      </c>
      <c r="F56" s="14" t="s">
        <v>21</v>
      </c>
      <c r="G56" s="14" t="s">
        <v>29</v>
      </c>
      <c r="H56" s="10" t="s">
        <v>96</v>
      </c>
      <c r="I56" s="14">
        <v>11</v>
      </c>
      <c r="J56" s="10" t="s">
        <v>79</v>
      </c>
      <c r="K56" s="14">
        <v>396</v>
      </c>
      <c r="L56" s="10"/>
      <c r="M56" s="10">
        <v>3.66</v>
      </c>
      <c r="N56" s="10">
        <v>2</v>
      </c>
      <c r="O56" s="10"/>
      <c r="P56" s="10"/>
      <c r="Q56" s="10"/>
      <c r="R56" s="10"/>
      <c r="S56" s="10"/>
    </row>
    <row r="57" spans="1:19" x14ac:dyDescent="0.2">
      <c r="A57" s="9">
        <v>42392</v>
      </c>
      <c r="B57" s="15">
        <v>768317278</v>
      </c>
      <c r="C57" s="14" t="s">
        <v>60</v>
      </c>
      <c r="D57" s="14" t="s">
        <v>26</v>
      </c>
      <c r="E57" s="14">
        <v>1602</v>
      </c>
      <c r="F57" s="14" t="s">
        <v>21</v>
      </c>
      <c r="G57" s="14" t="s">
        <v>29</v>
      </c>
      <c r="H57" s="10" t="s">
        <v>97</v>
      </c>
      <c r="I57" s="14">
        <v>4</v>
      </c>
      <c r="J57" s="10" t="s">
        <v>79</v>
      </c>
      <c r="K57" s="14">
        <v>144</v>
      </c>
      <c r="L57" s="10">
        <v>52</v>
      </c>
      <c r="M57" s="10">
        <v>0.4</v>
      </c>
      <c r="N57" s="10">
        <v>1</v>
      </c>
      <c r="O57" s="10"/>
      <c r="P57" s="10"/>
      <c r="Q57" s="10"/>
      <c r="R57" s="10"/>
      <c r="S57" s="10"/>
    </row>
    <row r="58" spans="1:19" x14ac:dyDescent="0.2">
      <c r="A58" s="9">
        <v>42392</v>
      </c>
      <c r="B58" s="15">
        <v>768317269</v>
      </c>
      <c r="C58" s="14" t="s">
        <v>60</v>
      </c>
      <c r="D58" s="14" t="s">
        <v>26</v>
      </c>
      <c r="E58" s="14">
        <v>1602</v>
      </c>
      <c r="F58" s="14" t="s">
        <v>21</v>
      </c>
      <c r="G58" s="14" t="s">
        <v>29</v>
      </c>
      <c r="H58" s="10" t="s">
        <v>97</v>
      </c>
      <c r="I58" s="14">
        <v>1</v>
      </c>
      <c r="J58" s="10" t="s">
        <v>79</v>
      </c>
      <c r="K58" s="14">
        <v>36</v>
      </c>
      <c r="L58" s="10">
        <v>13</v>
      </c>
      <c r="M58" s="10">
        <v>0.1</v>
      </c>
      <c r="N58" s="10"/>
      <c r="O58" s="10"/>
      <c r="P58" s="10"/>
      <c r="Q58" s="10"/>
      <c r="R58" s="10"/>
      <c r="S58" s="10"/>
    </row>
    <row r="59" spans="1:19" x14ac:dyDescent="0.2">
      <c r="A59" s="9">
        <v>42395</v>
      </c>
      <c r="B59" s="10">
        <v>955628849</v>
      </c>
      <c r="C59" s="14" t="s">
        <v>60</v>
      </c>
      <c r="D59" s="14" t="s">
        <v>20</v>
      </c>
      <c r="E59" s="14">
        <v>1602</v>
      </c>
      <c r="F59" s="10" t="s">
        <v>21</v>
      </c>
      <c r="G59" s="10" t="s">
        <v>29</v>
      </c>
      <c r="H59" s="10" t="s">
        <v>99</v>
      </c>
      <c r="I59" s="10">
        <v>42</v>
      </c>
      <c r="J59" s="10" t="s">
        <v>79</v>
      </c>
      <c r="K59" s="14">
        <v>1512</v>
      </c>
      <c r="L59" s="14"/>
      <c r="M59" s="14">
        <v>14</v>
      </c>
      <c r="N59" s="14">
        <v>8</v>
      </c>
      <c r="O59" s="10"/>
      <c r="P59" s="10"/>
      <c r="Q59" s="10"/>
      <c r="R59" s="10"/>
      <c r="S59" s="10"/>
    </row>
    <row r="60" spans="1:19" x14ac:dyDescent="0.2">
      <c r="A60" s="9">
        <v>42395</v>
      </c>
      <c r="B60" s="15">
        <v>768325750</v>
      </c>
      <c r="C60" s="10" t="s">
        <v>61</v>
      </c>
      <c r="D60" s="14" t="s">
        <v>20</v>
      </c>
      <c r="E60" s="14">
        <v>1602</v>
      </c>
      <c r="F60" s="10" t="s">
        <v>24</v>
      </c>
      <c r="G60" s="10" t="s">
        <v>25</v>
      </c>
      <c r="H60" s="10" t="s">
        <v>97</v>
      </c>
      <c r="I60" s="10">
        <v>5</v>
      </c>
      <c r="J60" s="10" t="s">
        <v>79</v>
      </c>
      <c r="K60" s="14">
        <v>180</v>
      </c>
      <c r="L60" s="14">
        <v>65</v>
      </c>
      <c r="M60" s="14">
        <v>0.5</v>
      </c>
      <c r="N60" s="14">
        <v>1</v>
      </c>
      <c r="O60" s="10"/>
      <c r="P60" s="10"/>
      <c r="Q60" s="10"/>
      <c r="R60" s="10"/>
      <c r="S60" s="10"/>
    </row>
    <row r="61" spans="1:19" x14ac:dyDescent="0.2">
      <c r="A61" s="9">
        <v>42395</v>
      </c>
      <c r="B61" s="15">
        <v>768319140</v>
      </c>
      <c r="C61" s="14" t="s">
        <v>60</v>
      </c>
      <c r="D61" s="14" t="s">
        <v>26</v>
      </c>
      <c r="E61" s="14">
        <v>1602</v>
      </c>
      <c r="F61" s="10" t="s">
        <v>42</v>
      </c>
      <c r="G61" s="10" t="s">
        <v>43</v>
      </c>
      <c r="H61" s="10" t="s">
        <v>97</v>
      </c>
      <c r="I61" s="10">
        <v>4</v>
      </c>
      <c r="J61" s="10" t="s">
        <v>79</v>
      </c>
      <c r="K61" s="14">
        <v>144</v>
      </c>
      <c r="L61" s="14">
        <v>52</v>
      </c>
      <c r="M61" s="14">
        <v>0.4</v>
      </c>
      <c r="N61" s="14">
        <v>1</v>
      </c>
      <c r="O61" s="10"/>
      <c r="P61" s="10"/>
      <c r="Q61" s="10"/>
      <c r="R61" s="10"/>
      <c r="S61" s="10"/>
    </row>
    <row r="62" spans="1:19" x14ac:dyDescent="0.2">
      <c r="A62" s="9">
        <v>42395</v>
      </c>
      <c r="B62" s="15">
        <v>768315409</v>
      </c>
      <c r="C62" s="14" t="s">
        <v>60</v>
      </c>
      <c r="D62" s="14" t="s">
        <v>26</v>
      </c>
      <c r="E62" s="14">
        <v>1602</v>
      </c>
      <c r="F62" s="10" t="s">
        <v>42</v>
      </c>
      <c r="G62" s="10" t="s">
        <v>43</v>
      </c>
      <c r="H62" s="10" t="s">
        <v>97</v>
      </c>
      <c r="I62" s="10">
        <v>1</v>
      </c>
      <c r="J62" s="10" t="s">
        <v>79</v>
      </c>
      <c r="K62" s="10">
        <v>36</v>
      </c>
      <c r="L62" s="10">
        <v>13</v>
      </c>
      <c r="M62" s="10">
        <v>0.1</v>
      </c>
      <c r="N62" s="10">
        <v>1</v>
      </c>
      <c r="O62" s="10"/>
      <c r="P62" s="10"/>
      <c r="Q62" s="10"/>
      <c r="R62" s="10"/>
      <c r="S62" s="10"/>
    </row>
    <row r="63" spans="1:19" x14ac:dyDescent="0.2">
      <c r="A63" s="9">
        <v>42395</v>
      </c>
      <c r="B63" s="15">
        <v>768315408</v>
      </c>
      <c r="C63" s="10" t="s">
        <v>39</v>
      </c>
      <c r="D63" s="14" t="s">
        <v>26</v>
      </c>
      <c r="E63" s="14">
        <v>1602</v>
      </c>
      <c r="F63" s="10" t="s">
        <v>42</v>
      </c>
      <c r="G63" s="10" t="s">
        <v>43</v>
      </c>
      <c r="H63" s="10" t="s">
        <v>97</v>
      </c>
      <c r="I63" s="10">
        <v>3</v>
      </c>
      <c r="J63" s="10" t="s">
        <v>79</v>
      </c>
      <c r="K63" s="10">
        <v>108</v>
      </c>
      <c r="L63" s="10">
        <v>39</v>
      </c>
      <c r="M63" s="10">
        <v>0.3</v>
      </c>
      <c r="N63" s="10">
        <v>1</v>
      </c>
      <c r="O63" s="10"/>
      <c r="P63" s="10"/>
      <c r="Q63" s="10"/>
      <c r="R63" s="10"/>
      <c r="S63" s="10"/>
    </row>
    <row r="64" spans="1:19" x14ac:dyDescent="0.2">
      <c r="A64" s="9">
        <v>42396</v>
      </c>
      <c r="B64" s="15">
        <v>955593240</v>
      </c>
      <c r="C64" s="14" t="s">
        <v>60</v>
      </c>
      <c r="D64" s="10" t="s">
        <v>36</v>
      </c>
      <c r="E64" s="14">
        <v>1602</v>
      </c>
      <c r="F64" s="10" t="s">
        <v>66</v>
      </c>
      <c r="G64" s="10" t="s">
        <v>33</v>
      </c>
      <c r="H64" s="10" t="s">
        <v>97</v>
      </c>
      <c r="I64" s="10">
        <v>8</v>
      </c>
      <c r="J64" s="10" t="s">
        <v>79</v>
      </c>
      <c r="K64" s="10">
        <v>288</v>
      </c>
      <c r="L64" s="10">
        <v>104</v>
      </c>
      <c r="M64" s="10">
        <v>0.8</v>
      </c>
      <c r="N64" s="10">
        <v>2</v>
      </c>
      <c r="O64" s="10"/>
      <c r="P64" s="10"/>
      <c r="Q64" s="10"/>
      <c r="R64" s="10"/>
      <c r="S64" s="10"/>
    </row>
    <row r="65" spans="1:19" x14ac:dyDescent="0.2">
      <c r="A65" s="9">
        <v>42396</v>
      </c>
      <c r="B65" s="15">
        <v>955625630</v>
      </c>
      <c r="C65" s="14" t="s">
        <v>60</v>
      </c>
      <c r="D65" s="10" t="s">
        <v>36</v>
      </c>
      <c r="E65" s="14">
        <v>1602</v>
      </c>
      <c r="F65" s="10" t="s">
        <v>66</v>
      </c>
      <c r="G65" s="10" t="s">
        <v>22</v>
      </c>
      <c r="H65" s="10" t="s">
        <v>96</v>
      </c>
      <c r="I65" s="10">
        <v>7</v>
      </c>
      <c r="J65" s="10" t="s">
        <v>78</v>
      </c>
      <c r="K65" s="10">
        <v>378</v>
      </c>
      <c r="L65" s="10">
        <v>91</v>
      </c>
      <c r="M65" s="10">
        <v>0.7</v>
      </c>
      <c r="N65" s="10">
        <v>2</v>
      </c>
      <c r="O65" s="10"/>
      <c r="P65" s="10"/>
      <c r="Q65" s="10"/>
      <c r="R65" s="10"/>
      <c r="S65" s="10"/>
    </row>
    <row r="66" spans="1:19" x14ac:dyDescent="0.2">
      <c r="A66" s="9">
        <v>42397</v>
      </c>
      <c r="B66" s="15">
        <v>768322515</v>
      </c>
      <c r="C66" s="14" t="s">
        <v>60</v>
      </c>
      <c r="D66" s="10" t="s">
        <v>30</v>
      </c>
      <c r="E66" s="14">
        <v>1602</v>
      </c>
      <c r="F66" s="10" t="s">
        <v>32</v>
      </c>
      <c r="G66" s="10" t="s">
        <v>33</v>
      </c>
      <c r="H66" s="10" t="s">
        <v>96</v>
      </c>
      <c r="I66" s="10">
        <v>13</v>
      </c>
      <c r="J66" s="10" t="s">
        <v>78</v>
      </c>
      <c r="K66" s="10">
        <v>468</v>
      </c>
      <c r="L66" s="10">
        <v>169</v>
      </c>
      <c r="M66" s="10">
        <v>1.3</v>
      </c>
      <c r="N66" s="10">
        <v>2</v>
      </c>
      <c r="O66" s="10"/>
      <c r="P66" s="10"/>
      <c r="Q66" s="10"/>
      <c r="R66" s="10"/>
      <c r="S66" s="10"/>
    </row>
    <row r="67" spans="1:19" x14ac:dyDescent="0.2">
      <c r="A67" s="9">
        <v>42397</v>
      </c>
      <c r="B67" s="15">
        <v>768322530</v>
      </c>
      <c r="C67" s="14" t="s">
        <v>60</v>
      </c>
      <c r="D67" s="10" t="s">
        <v>30</v>
      </c>
      <c r="E67" s="14">
        <v>1602</v>
      </c>
      <c r="F67" s="10" t="s">
        <v>32</v>
      </c>
      <c r="G67" s="10" t="s">
        <v>33</v>
      </c>
      <c r="H67" s="10" t="s">
        <v>96</v>
      </c>
      <c r="I67" s="10">
        <v>5</v>
      </c>
      <c r="J67" s="10" t="s">
        <v>78</v>
      </c>
      <c r="K67" s="10">
        <v>180</v>
      </c>
      <c r="L67" s="10">
        <v>65</v>
      </c>
      <c r="M67" s="10">
        <v>0.5</v>
      </c>
      <c r="N67" s="10">
        <v>1</v>
      </c>
      <c r="O67" s="10"/>
      <c r="P67" s="10"/>
      <c r="Q67" s="10"/>
      <c r="R67" s="10"/>
      <c r="S67" s="10"/>
    </row>
    <row r="68" spans="1:19" x14ac:dyDescent="0.2">
      <c r="A68" s="9">
        <v>42397</v>
      </c>
      <c r="B68" s="15">
        <v>955708527</v>
      </c>
      <c r="C68" s="10" t="s">
        <v>61</v>
      </c>
      <c r="D68" s="10" t="s">
        <v>20</v>
      </c>
      <c r="E68" s="14">
        <v>1602</v>
      </c>
      <c r="F68" s="10" t="s">
        <v>21</v>
      </c>
      <c r="G68" s="10" t="s">
        <v>29</v>
      </c>
      <c r="H68" s="10" t="s">
        <v>96</v>
      </c>
      <c r="I68" s="10">
        <v>6</v>
      </c>
      <c r="J68" s="10" t="s">
        <v>78</v>
      </c>
      <c r="K68" s="10">
        <v>216</v>
      </c>
      <c r="L68" s="10"/>
      <c r="M68" s="10">
        <v>2</v>
      </c>
      <c r="N68" s="10">
        <v>1</v>
      </c>
      <c r="O68" s="10"/>
      <c r="P68" s="10"/>
      <c r="Q68" s="10"/>
      <c r="R68" s="10"/>
      <c r="S68" s="10"/>
    </row>
    <row r="69" spans="1:19" x14ac:dyDescent="0.2">
      <c r="A69" s="9">
        <v>42397</v>
      </c>
      <c r="B69" s="15">
        <v>955708451</v>
      </c>
      <c r="C69" s="10" t="s">
        <v>61</v>
      </c>
      <c r="D69" s="10" t="s">
        <v>20</v>
      </c>
      <c r="E69" s="14">
        <v>1602</v>
      </c>
      <c r="F69" s="10" t="s">
        <v>21</v>
      </c>
      <c r="G69" s="10" t="s">
        <v>29</v>
      </c>
      <c r="H69" s="10" t="s">
        <v>96</v>
      </c>
      <c r="I69" s="10">
        <v>21</v>
      </c>
      <c r="J69" s="10" t="s">
        <v>78</v>
      </c>
      <c r="K69" s="10">
        <v>756</v>
      </c>
      <c r="L69" s="10"/>
      <c r="M69" s="10">
        <v>7</v>
      </c>
      <c r="N69" s="10">
        <v>4</v>
      </c>
      <c r="O69" s="10"/>
      <c r="P69" s="10"/>
      <c r="Q69" s="10"/>
      <c r="R69" s="10"/>
      <c r="S69" s="10"/>
    </row>
    <row r="70" spans="1:19" x14ac:dyDescent="0.2">
      <c r="A70" s="9">
        <v>42397</v>
      </c>
      <c r="B70" s="15">
        <v>955708537</v>
      </c>
      <c r="C70" s="10" t="s">
        <v>61</v>
      </c>
      <c r="D70" s="10" t="s">
        <v>20</v>
      </c>
      <c r="E70" s="14">
        <v>1602</v>
      </c>
      <c r="F70" s="10" t="s">
        <v>21</v>
      </c>
      <c r="G70" s="10" t="s">
        <v>29</v>
      </c>
      <c r="H70" s="10" t="s">
        <v>99</v>
      </c>
      <c r="I70" s="10">
        <v>1</v>
      </c>
      <c r="J70" s="10" t="s">
        <v>79</v>
      </c>
      <c r="K70" s="10">
        <v>36</v>
      </c>
      <c r="L70" s="10"/>
      <c r="M70" s="10">
        <v>0.33</v>
      </c>
      <c r="N70" s="10"/>
      <c r="O70" s="10"/>
      <c r="P70" s="10"/>
      <c r="Q70" s="10"/>
      <c r="R70" s="10"/>
      <c r="S70" s="10"/>
    </row>
    <row r="71" spans="1:19" x14ac:dyDescent="0.2">
      <c r="A71" s="16">
        <v>42399</v>
      </c>
      <c r="B71" s="15">
        <v>768327366</v>
      </c>
      <c r="C71" s="14" t="s">
        <v>61</v>
      </c>
      <c r="D71" s="14" t="s">
        <v>26</v>
      </c>
      <c r="E71" s="14">
        <v>1602</v>
      </c>
      <c r="F71" s="14" t="s">
        <v>42</v>
      </c>
      <c r="G71" s="14" t="s">
        <v>43</v>
      </c>
      <c r="H71" s="10" t="s">
        <v>99</v>
      </c>
      <c r="I71" s="14">
        <v>1</v>
      </c>
      <c r="J71" s="10" t="s">
        <v>79</v>
      </c>
      <c r="K71" s="10">
        <v>36</v>
      </c>
      <c r="L71" s="10">
        <v>13</v>
      </c>
      <c r="M71" s="10">
        <v>0.1</v>
      </c>
      <c r="N71" s="10"/>
      <c r="O71" s="10"/>
      <c r="P71" s="10"/>
      <c r="Q71" s="10"/>
      <c r="R71" s="10"/>
      <c r="S71" s="10"/>
    </row>
    <row r="72" spans="1:19" x14ac:dyDescent="0.2">
      <c r="A72" s="16">
        <v>42399</v>
      </c>
      <c r="B72" s="15">
        <v>768329205</v>
      </c>
      <c r="C72" s="14" t="s">
        <v>61</v>
      </c>
      <c r="D72" s="14" t="s">
        <v>26</v>
      </c>
      <c r="E72" s="14">
        <v>1602</v>
      </c>
      <c r="F72" s="14" t="s">
        <v>42</v>
      </c>
      <c r="G72" s="14" t="s">
        <v>43</v>
      </c>
      <c r="H72" s="10" t="s">
        <v>99</v>
      </c>
      <c r="I72" s="14">
        <v>2</v>
      </c>
      <c r="J72" s="10" t="s">
        <v>79</v>
      </c>
      <c r="K72" s="10">
        <v>72</v>
      </c>
      <c r="L72" s="10">
        <v>26</v>
      </c>
      <c r="M72" s="10">
        <v>0.2</v>
      </c>
      <c r="N72" s="10">
        <v>1</v>
      </c>
      <c r="O72" s="10"/>
      <c r="P72" s="10"/>
      <c r="Q72" s="10"/>
      <c r="R72" s="10"/>
      <c r="S72" s="10"/>
    </row>
    <row r="73" spans="1:19" x14ac:dyDescent="0.2">
      <c r="A73" s="16">
        <v>42399</v>
      </c>
      <c r="B73" s="15">
        <v>955736048</v>
      </c>
      <c r="C73" s="14" t="s">
        <v>61</v>
      </c>
      <c r="D73" s="14" t="s">
        <v>20</v>
      </c>
      <c r="E73" s="14">
        <v>1602</v>
      </c>
      <c r="F73" s="14" t="s">
        <v>21</v>
      </c>
      <c r="G73" s="14" t="s">
        <v>43</v>
      </c>
      <c r="H73" s="10" t="s">
        <v>99</v>
      </c>
      <c r="I73" s="14">
        <v>21</v>
      </c>
      <c r="J73" s="10" t="s">
        <v>79</v>
      </c>
      <c r="K73" s="10">
        <v>756</v>
      </c>
      <c r="L73" s="10">
        <v>273</v>
      </c>
      <c r="M73" s="10">
        <v>2.1</v>
      </c>
      <c r="N73" s="10">
        <v>4</v>
      </c>
      <c r="O73" s="10"/>
      <c r="P73" s="10"/>
      <c r="Q73" s="10"/>
      <c r="R73" s="10"/>
      <c r="S73" s="10"/>
    </row>
    <row r="74" spans="1:19" x14ac:dyDescent="0.2">
      <c r="A74" s="16">
        <v>42399</v>
      </c>
      <c r="B74" s="15">
        <v>955746868</v>
      </c>
      <c r="C74" s="14" t="s">
        <v>61</v>
      </c>
      <c r="D74" s="14" t="s">
        <v>20</v>
      </c>
      <c r="E74" s="14">
        <v>1602</v>
      </c>
      <c r="F74" s="14" t="s">
        <v>21</v>
      </c>
      <c r="G74" s="14" t="s">
        <v>43</v>
      </c>
      <c r="H74" s="10" t="s">
        <v>99</v>
      </c>
      <c r="I74" s="14">
        <v>7</v>
      </c>
      <c r="J74" s="10" t="s">
        <v>79</v>
      </c>
      <c r="K74" s="10">
        <v>252</v>
      </c>
      <c r="L74" s="10">
        <v>91</v>
      </c>
      <c r="M74" s="10">
        <v>0.7</v>
      </c>
      <c r="N74" s="10">
        <v>2</v>
      </c>
      <c r="O74" s="10"/>
      <c r="P74" s="10"/>
      <c r="Q74" s="10"/>
      <c r="R74" s="10"/>
      <c r="S74" s="10"/>
    </row>
    <row r="75" spans="1:19" x14ac:dyDescent="0.2">
      <c r="A75" s="18"/>
      <c r="B75" s="17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2">
      <c r="A76" s="18"/>
      <c r="B76" s="1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2">
      <c r="A77" s="10"/>
      <c r="B77" s="17"/>
      <c r="C77" s="10"/>
      <c r="D77" s="10"/>
      <c r="E77" s="10"/>
      <c r="F77" s="10"/>
      <c r="G77" s="10"/>
      <c r="H77" s="14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2">
      <c r="A78" s="10"/>
      <c r="B78" s="17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2">
      <c r="A79" s="10"/>
      <c r="B79" s="17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</sheetData>
  <mergeCells count="1">
    <mergeCell ref="A3:J3"/>
  </mergeCells>
  <conditionalFormatting sqref="B2:J2">
    <cfRule type="duplicateValues" dxfId="1" priority="2" stopIfTrue="1"/>
  </conditionalFormatting>
  <conditionalFormatting sqref="A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Bilson, Kouakou Kouamenan</dc:creator>
  <cp:lastModifiedBy>Bilson, Kouakou Kouamenan</cp:lastModifiedBy>
  <dcterms:created xsi:type="dcterms:W3CDTF">2018-11-27T09:33:29Z</dcterms:created>
  <dcterms:modified xsi:type="dcterms:W3CDTF">2018-11-27T10:05:12Z</dcterms:modified>
</cp:coreProperties>
</file>