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2019" sheetId="2" r:id="rId1"/>
  </sheets>
  <calcPr calcId="124519"/>
</workbook>
</file>

<file path=xl/calcChain.xml><?xml version="1.0" encoding="utf-8"?>
<calcChain xmlns="http://schemas.openxmlformats.org/spreadsheetml/2006/main">
  <c r="U3" i="2"/>
  <c r="H2" s="1"/>
  <c r="U4"/>
  <c r="U5"/>
  <c r="U6"/>
  <c r="U7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T6" l="1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3"/>
  <c r="T244"/>
  <c r="T245"/>
  <c r="T246"/>
  <c r="T247"/>
  <c r="T248"/>
  <c r="T249"/>
  <c r="T250"/>
  <c r="T251"/>
  <c r="T252"/>
  <c r="T253"/>
  <c r="T254"/>
  <c r="T255"/>
  <c r="T256"/>
  <c r="T257"/>
  <c r="T258"/>
  <c r="T259"/>
  <c r="T260"/>
  <c r="T261"/>
  <c r="T262"/>
  <c r="T263"/>
  <c r="T264"/>
  <c r="T265"/>
  <c r="T266"/>
  <c r="T267"/>
  <c r="T268"/>
  <c r="T269"/>
  <c r="T270"/>
  <c r="T271"/>
  <c r="T272"/>
  <c r="T273"/>
  <c r="T274"/>
  <c r="T275"/>
  <c r="T276"/>
  <c r="T277"/>
  <c r="T278"/>
  <c r="T279"/>
  <c r="T280"/>
  <c r="T281"/>
  <c r="T282"/>
  <c r="T283"/>
  <c r="T284"/>
  <c r="T285"/>
  <c r="T286"/>
  <c r="T287"/>
  <c r="T288"/>
  <c r="T289"/>
  <c r="T290"/>
  <c r="T291"/>
  <c r="T292"/>
  <c r="T293"/>
  <c r="T294"/>
  <c r="T295"/>
  <c r="T296"/>
  <c r="T297"/>
  <c r="T298"/>
  <c r="T299"/>
  <c r="T300"/>
  <c r="T301"/>
  <c r="T302"/>
  <c r="T303"/>
  <c r="T304"/>
  <c r="T305"/>
  <c r="T306"/>
  <c r="T307"/>
  <c r="T308"/>
  <c r="T309"/>
  <c r="T310"/>
  <c r="T311"/>
  <c r="T312"/>
  <c r="T313"/>
  <c r="T314"/>
  <c r="T315"/>
  <c r="T316"/>
  <c r="T317"/>
  <c r="T318"/>
  <c r="T319"/>
  <c r="T320"/>
  <c r="T321"/>
  <c r="T322"/>
  <c r="T323"/>
  <c r="T324"/>
  <c r="T325"/>
  <c r="T326"/>
  <c r="T327"/>
  <c r="T328"/>
  <c r="T329"/>
  <c r="T330"/>
  <c r="T331"/>
  <c r="T332"/>
  <c r="T333"/>
  <c r="T334"/>
  <c r="T335"/>
  <c r="T336"/>
  <c r="T337"/>
  <c r="T338"/>
  <c r="T339"/>
  <c r="T340"/>
  <c r="T341"/>
  <c r="T342"/>
  <c r="T343"/>
  <c r="T344"/>
  <c r="T345"/>
  <c r="T346"/>
  <c r="T347"/>
  <c r="T348"/>
  <c r="T349"/>
  <c r="T350"/>
  <c r="T351"/>
  <c r="T352"/>
  <c r="T353"/>
  <c r="T354"/>
  <c r="T355"/>
  <c r="T356"/>
  <c r="T357"/>
  <c r="T358"/>
  <c r="T359"/>
  <c r="T360"/>
  <c r="T361"/>
  <c r="T362"/>
  <c r="T363"/>
  <c r="T364"/>
  <c r="T365"/>
  <c r="T366"/>
  <c r="T367"/>
  <c r="T3"/>
  <c r="T4"/>
  <c r="T5"/>
  <c r="G2" l="1"/>
  <c r="F2"/>
</calcChain>
</file>

<file path=xl/sharedStrings.xml><?xml version="1.0" encoding="utf-8"?>
<sst xmlns="http://schemas.openxmlformats.org/spreadsheetml/2006/main" count="22" uniqueCount="21">
  <si>
    <t>n° d'OF</t>
  </si>
  <si>
    <t>temps gamme estimé</t>
  </si>
  <si>
    <t>reste à faire</t>
  </si>
  <si>
    <t>date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</si>
  <si>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</si>
  <si>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</si>
  <si>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</si>
  <si>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</si>
  <si>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</si>
  <si>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</si>
  <si>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</si>
  <si>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</si>
  <si>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</si>
  <si>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moyenne d'heures entrées par jour</t>
  </si>
  <si>
    <r>
      <t xml:space="preserve">total d'heures </t>
    </r>
    <r>
      <rPr>
        <b/>
        <sz val="11"/>
        <color rgb="FFC00000"/>
        <rFont val="Calibri"/>
        <family val="2"/>
        <scheme val="minor"/>
      </rPr>
      <t>sorties</t>
    </r>
    <r>
      <rPr>
        <b/>
        <sz val="11"/>
        <color theme="0"/>
        <rFont val="Calibri"/>
        <family val="2"/>
        <scheme val="minor"/>
      </rPr>
      <t xml:space="preserve"> par jour</t>
    </r>
  </si>
  <si>
    <r>
      <t xml:space="preserve">total d'heures </t>
    </r>
    <r>
      <rPr>
        <b/>
        <sz val="11"/>
        <color rgb="FFC00000"/>
        <rFont val="Calibri"/>
        <family val="2"/>
        <scheme val="minor"/>
      </rPr>
      <t>entrées</t>
    </r>
    <r>
      <rPr>
        <b/>
        <sz val="11"/>
        <color theme="0"/>
        <rFont val="Calibri"/>
        <family val="2"/>
        <scheme val="minor"/>
      </rPr>
      <t xml:space="preserve"> par jour</t>
    </r>
  </si>
  <si>
    <t>moyenne d'heures sorties par jour</t>
  </si>
  <si>
    <t>cfao entrées</t>
  </si>
  <si>
    <t>cfao sorties</t>
  </si>
  <si>
    <t>total d'heures restantes à faire</t>
  </si>
  <si>
    <t>total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</si>
</sst>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rgb="FFC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4"/>
      <color rgb="FF00B05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2" borderId="5" xfId="0" applyNumberFormat="1" applyFill="1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rgb="FFFF0000"/>
        <name val="Calibri"/>
        <scheme val="minor"/>
      </font>
      <numFmt numFmtId="0" formatCode="General"/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9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relativeIndent="255" justifyLastLine="0" shrinkToFit="0" mergeCell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255" justifyLastLine="0" shrinkToFit="0" mergeCell="0" readingOrder="0"/>
      <border diagonalUp="0" diagonalDown="0" outline="0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4"/>
        <color rgb="FF00B050"/>
        <name val="Calibri"/>
        <scheme val="minor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dd/mm/yyyy"/>
      <alignment horizontal="center" vertical="center" textRotation="0" wrapText="0" indent="0" relativeIndent="0" justifyLastLine="0" shrinkToFit="0" mergeCell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relativeIndent="0" justifyLastLine="0" shrinkToFit="0" mergeCell="0" readingOrder="0"/>
    </dxf>
    <dxf>
      <border>
        <bottom style="thin">
          <color indexed="64"/>
        </bottom>
        <vertical/>
        <horizontal/>
      </border>
    </dxf>
    <dxf>
      <alignment horizontal="center" vertical="center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847724</xdr:colOff>
      <xdr:row>2</xdr:row>
      <xdr:rowOff>190500</xdr:rowOff>
    </xdr:from>
    <xdr:to>
      <xdr:col>8</xdr:col>
      <xdr:colOff>171449</xdr:colOff>
      <xdr:row>5</xdr:row>
      <xdr:rowOff>142875</xdr:rowOff>
    </xdr:to>
    <xdr:sp macro="" textlink="">
      <xdr:nvSpPr>
        <xdr:cNvPr id="2" name="ZoneTexte 1"/>
        <xdr:cNvSpPr txBox="1"/>
      </xdr:nvSpPr>
      <xdr:spPr>
        <a:xfrm>
          <a:off x="5600699" y="1333500"/>
          <a:ext cx="1419225" cy="63817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</a:t>
          </a:r>
          <a:r>
            <a:rPr lang="fr-FR" sz="1100" baseline="0"/>
            <a:t> valeurs en rouge se remplissent automatiquement</a:t>
          </a:r>
          <a:endParaRPr lang="fr-FR" sz="1100"/>
        </a:p>
      </xdr:txBody>
    </xdr:sp>
    <xdr:clientData/>
  </xdr:twoCellAnchor>
  <xdr:twoCellAnchor>
    <xdr:from>
      <xdr:col>5</xdr:col>
      <xdr:colOff>1</xdr:colOff>
      <xdr:row>2</xdr:row>
      <xdr:rowOff>228599</xdr:rowOff>
    </xdr:from>
    <xdr:to>
      <xdr:col>6</xdr:col>
      <xdr:colOff>381001</xdr:colOff>
      <xdr:row>7</xdr:row>
      <xdr:rowOff>85724</xdr:rowOff>
    </xdr:to>
    <xdr:sp macro="" textlink="">
      <xdr:nvSpPr>
        <xdr:cNvPr id="3" name="ZoneTexte 2"/>
        <xdr:cNvSpPr txBox="1"/>
      </xdr:nvSpPr>
      <xdr:spPr>
        <a:xfrm>
          <a:off x="3705226" y="1371599"/>
          <a:ext cx="1428750" cy="10001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valeurs en vert doivent être remise à zéro quand la CFAO</a:t>
          </a:r>
          <a:r>
            <a:rPr lang="fr-FR" sz="1100" baseline="0"/>
            <a:t> est finie</a:t>
          </a:r>
          <a:endParaRPr lang="fr-FR" sz="1100"/>
        </a:p>
      </xdr:txBody>
    </xdr:sp>
    <xdr:clientData/>
  </xdr:twoCellAnchor>
  <xdr:twoCellAnchor>
    <xdr:from>
      <xdr:col>5</xdr:col>
      <xdr:colOff>0</xdr:colOff>
      <xdr:row>8</xdr:row>
      <xdr:rowOff>0</xdr:rowOff>
    </xdr:from>
    <xdr:to>
      <xdr:col>6</xdr:col>
      <xdr:colOff>295275</xdr:colOff>
      <xdr:row>13</xdr:row>
      <xdr:rowOff>0</xdr:rowOff>
    </xdr:to>
    <xdr:sp macro="" textlink="">
      <xdr:nvSpPr>
        <xdr:cNvPr id="4" name="ZoneTexte 3"/>
        <xdr:cNvSpPr txBox="1"/>
      </xdr:nvSpPr>
      <xdr:spPr>
        <a:xfrm>
          <a:off x="3705225" y="2514600"/>
          <a:ext cx="1343025" cy="11430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mettre 0  dans "temps</a:t>
          </a:r>
          <a:r>
            <a:rPr lang="fr-FR" sz="1100" baseline="0"/>
            <a:t> gamme estimé" </a:t>
          </a:r>
          <a:r>
            <a:rPr lang="fr-FR" sz="1100"/>
            <a:t>quand aucune CFAO n'est sorties les jours travaillés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Tableau3" displayName="Tableau3" ref="A2:D10" totalsRowShown="0" headerRowDxfId="25" dataDxfId="23" headerRowBorderDxfId="24" tableBorderDxfId="22" totalsRowBorderDxfId="21">
  <autoFilter ref="A2:D10"/>
  <tableColumns count="4">
    <tableColumn id="1" name="date" dataDxfId="20"/>
    <tableColumn id="2" name="n° d'OF" dataDxfId="19"/>
    <tableColumn id="3" name="temps gamme estimé" dataDxfId="18"/>
    <tableColumn id="4" name="reste à faire" dataDxfId="17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J2:U367" totalsRowShown="0" headerRowDxfId="16" dataDxfId="14" headerRowBorderDxfId="15" tableBorderDxfId="13" totalsRowBorderDxfId="12">
  <autoFilter ref="J2:U367">
    <filterColumn colId="11"/>
  </autoFilter>
  <tableColumns count="12">
    <tableColumn id="1" name="date" dataDxfId="11"/>
    <tableColumn id="2" name="1" dataDxfId="10"/>
    <tableColumn id="3" name="2" dataDxfId="9"/>
    <tableColumn id="4" name="3" dataDxfId="8"/>
    <tableColumn id="5" name="4" dataDxfId="7"/>
    <tableColumn id="6" name="5" dataDxfId="6"/>
    <tableColumn id="7" name="6" dataDxfId="5"/>
    <tableColumn id="8" name="7" dataDxfId="4"/>
    <tableColumn id="9" name="8" dataDxfId="3"/>
    <tableColumn id="10" name="9" dataDxfId="2"/>
    <tableColumn id="11" name="total d'heures sorties par jour" dataDxfId="1">
      <calculatedColumnFormula>IF(AND(ISBLANK(Tableau2[[#This Row],[1]])),"",SUM(Tableau2[[#This Row],[1]:[9]]))</calculatedColumnFormula>
    </tableColumn>
    <tableColumn id="12" name="total d'heures entrées par jour" dataDxfId="0">
      <calculatedColumnFormula>IF(Tableau2[[#This Row],[date]]&gt;TODAY(),"",SUMIF(A:A,Tableau2[[#This Row],[date]],C:C)/COUNTIF(J:J,Tableau3[[#This Row],[date]]))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7"/>
  <sheetViews>
    <sheetView tabSelected="1" workbookViewId="0">
      <pane ySplit="2" topLeftCell="A3" activePane="bottomLeft" state="frozen"/>
      <selection pane="bottomLeft" activeCell="B10" sqref="B10"/>
    </sheetView>
  </sheetViews>
  <sheetFormatPr baseColWidth="10" defaultRowHeight="18" customHeight="1"/>
  <cols>
    <col min="1" max="1" width="11.7109375" style="6" customWidth="1"/>
    <col min="2" max="3" width="11.7109375" style="1" customWidth="1"/>
    <col min="4" max="4" width="11.7109375" style="32" customWidth="1"/>
    <col min="5" max="5" width="8.7109375" style="8" customWidth="1"/>
    <col min="6" max="8" width="15.7109375" style="1" customWidth="1"/>
    <col min="9" max="9" width="8.7109375" style="1" customWidth="1"/>
    <col min="11" max="11" width="8.7109375" style="28" customWidth="1"/>
    <col min="12" max="19" width="8.7109375" style="23" customWidth="1"/>
    <col min="20" max="20" width="18.7109375" style="21" customWidth="1"/>
    <col min="21" max="21" width="18.7109375" style="13" customWidth="1"/>
    <col min="22" max="22" width="20.7109375" style="1" customWidth="1"/>
    <col min="24" max="16384" width="11.42578125" style="1"/>
  </cols>
  <sheetData>
    <row r="1" spans="1:23" ht="45" customHeight="1">
      <c r="A1" s="36" t="s">
        <v>17</v>
      </c>
      <c r="B1" s="36"/>
      <c r="C1" s="36"/>
      <c r="D1" s="36"/>
      <c r="F1" s="30" t="s">
        <v>19</v>
      </c>
      <c r="G1" s="30" t="s">
        <v>16</v>
      </c>
      <c r="H1" s="30" t="s">
        <v>13</v>
      </c>
      <c r="J1" s="6"/>
      <c r="K1" s="37" t="s">
        <v>18</v>
      </c>
      <c r="L1" s="37"/>
      <c r="M1" s="37"/>
      <c r="N1" s="37"/>
      <c r="O1" s="37"/>
      <c r="P1" s="37"/>
      <c r="Q1" s="37"/>
      <c r="R1" s="37"/>
      <c r="S1" s="37"/>
      <c r="T1" s="37" t="s">
        <v>20</v>
      </c>
      <c r="U1" s="37"/>
      <c r="W1" s="1"/>
    </row>
    <row r="2" spans="1:23" ht="45" customHeight="1">
      <c r="A2" s="2" t="s">
        <v>3</v>
      </c>
      <c r="B2" s="7" t="s">
        <v>0</v>
      </c>
      <c r="C2" s="7" t="s">
        <v>1</v>
      </c>
      <c r="D2" s="9" t="s">
        <v>2</v>
      </c>
      <c r="E2" s="10"/>
      <c r="F2" s="34">
        <f>SUM(D:D)</f>
        <v>1.5</v>
      </c>
      <c r="G2" s="34">
        <f>IF(COUNT(T:T),AVERAGE(T:T),"")</f>
        <v>4.75</v>
      </c>
      <c r="H2" s="34" t="e">
        <f ca="1">AVERAGE(Tableau2[total d''heures entrées par jour])</f>
        <v>#DIV/0!</v>
      </c>
      <c r="J2" s="22" t="s">
        <v>3</v>
      </c>
      <c r="K2" s="29" t="s">
        <v>4</v>
      </c>
      <c r="L2" s="29" t="s">
        <v>5</v>
      </c>
      <c r="M2" s="29" t="s">
        <v>6</v>
      </c>
      <c r="N2" s="29" t="s">
        <v>7</v>
      </c>
      <c r="O2" s="29" t="s">
        <v>8</v>
      </c>
      <c r="P2" s="29" t="s">
        <v>9</v>
      </c>
      <c r="Q2" s="29" t="s">
        <v>10</v>
      </c>
      <c r="R2" s="29" t="s">
        <v>11</v>
      </c>
      <c r="S2" s="29" t="s">
        <v>12</v>
      </c>
      <c r="T2" s="9" t="s">
        <v>14</v>
      </c>
      <c r="U2" s="18" t="s">
        <v>15</v>
      </c>
      <c r="W2" s="1"/>
    </row>
    <row r="3" spans="1:23" ht="18" customHeight="1">
      <c r="A3" s="4">
        <v>43466</v>
      </c>
      <c r="B3" s="5">
        <v>75163</v>
      </c>
      <c r="C3" s="5">
        <v>1.5</v>
      </c>
      <c r="D3" s="31">
        <v>1.5</v>
      </c>
      <c r="E3" s="11"/>
      <c r="J3" s="3">
        <v>43466</v>
      </c>
      <c r="K3" s="24"/>
      <c r="L3" s="24"/>
      <c r="M3" s="24"/>
      <c r="N3" s="24"/>
      <c r="O3" s="24"/>
      <c r="P3" s="24"/>
      <c r="Q3" s="24"/>
      <c r="R3" s="24"/>
      <c r="S3" s="24"/>
      <c r="T3" s="14" t="str">
        <f>IF(AND(ISBLANK(Tableau2[[#This Row],[1]])),"",SUM(Tableau2[[#This Row],[1]:[9]]))</f>
        <v/>
      </c>
      <c r="U3" s="14">
        <f ca="1">IF(Tableau2[[#This Row],[date]]&gt;TODAY(),"",SUMIF(A:A,Tableau2[[#This Row],[date]],C:C)/COUNTIF(J:J,Tableau3[[#This Row],[date]]))</f>
        <v>3</v>
      </c>
      <c r="W3" s="1"/>
    </row>
    <row r="4" spans="1:23" ht="18" customHeight="1">
      <c r="A4" s="4">
        <v>43466</v>
      </c>
      <c r="B4" s="5">
        <v>74895</v>
      </c>
      <c r="C4" s="5">
        <v>1.5</v>
      </c>
      <c r="D4" s="31">
        <v>0</v>
      </c>
      <c r="E4" s="11"/>
      <c r="J4" s="4">
        <v>43467</v>
      </c>
      <c r="K4" s="25">
        <v>1</v>
      </c>
      <c r="L4" s="25">
        <v>1</v>
      </c>
      <c r="M4" s="25"/>
      <c r="N4" s="25"/>
      <c r="O4" s="25"/>
      <c r="P4" s="25"/>
      <c r="Q4" s="25"/>
      <c r="R4" s="25"/>
      <c r="S4" s="25"/>
      <c r="T4" s="15">
        <f>IF(AND(ISBLANK(Tableau2[[#This Row],[1]])),"",SUM(Tableau2[[#This Row],[1]:[9]]))</f>
        <v>2</v>
      </c>
      <c r="U4" s="33">
        <f ca="1">IF(Tableau2[[#This Row],[date]]&gt;TODAY(),"",SUMIF(A:A,Tableau2[[#This Row],[date]],C:C)/COUNTIF(J:J,Tableau3[[#This Row],[date]]))</f>
        <v>0</v>
      </c>
      <c r="W4" s="1"/>
    </row>
    <row r="5" spans="1:23" ht="18" customHeight="1">
      <c r="A5" s="4">
        <v>43467</v>
      </c>
      <c r="B5" s="5"/>
      <c r="C5" s="12">
        <v>0</v>
      </c>
      <c r="D5" s="31"/>
      <c r="J5" s="4">
        <v>43468</v>
      </c>
      <c r="K5" s="26">
        <v>1.5</v>
      </c>
      <c r="L5" s="26">
        <v>6</v>
      </c>
      <c r="M5" s="26"/>
      <c r="N5" s="26"/>
      <c r="O5" s="26"/>
      <c r="P5" s="26"/>
      <c r="Q5" s="26"/>
      <c r="R5" s="26"/>
      <c r="S5" s="26"/>
      <c r="T5" s="16">
        <f>IF(AND(ISBLANK(Tableau2[[#This Row],[1]])),"",SUM(Tableau2[[#This Row],[1]:[9]]))</f>
        <v>7.5</v>
      </c>
      <c r="U5" s="19">
        <f ca="1">IF(Tableau2[[#This Row],[date]]&gt;TODAY(),"",SUMIF(A:A,Tableau2[[#This Row],[date]],C:C)/COUNTIF(J:J,Tableau3[[#This Row],[date]]))</f>
        <v>6</v>
      </c>
      <c r="W5" s="1"/>
    </row>
    <row r="6" spans="1:23" ht="18" customHeight="1">
      <c r="A6" s="4">
        <v>43468</v>
      </c>
      <c r="B6" s="5">
        <v>75239</v>
      </c>
      <c r="C6" s="12">
        <v>6</v>
      </c>
      <c r="D6" s="31">
        <v>0</v>
      </c>
      <c r="J6" s="4">
        <v>43469</v>
      </c>
      <c r="K6" s="26"/>
      <c r="L6" s="26"/>
      <c r="M6" s="26"/>
      <c r="N6" s="26"/>
      <c r="O6" s="26"/>
      <c r="P6" s="26"/>
      <c r="Q6" s="26"/>
      <c r="R6" s="26"/>
      <c r="S6" s="26"/>
      <c r="T6" s="16" t="str">
        <f>IF(AND(ISBLANK(Tableau2[[#This Row],[1]])),"",SUM(Tableau2[[#This Row],[1]:[9]]))</f>
        <v/>
      </c>
      <c r="U6" s="19">
        <f ca="1">IF(Tableau2[[#This Row],[date]]&gt;TODAY(),"",SUMIF(A:A,Tableau2[[#This Row],[date]],C:C)/COUNTIF(J:J,Tableau3[[#This Row],[date]]))</f>
        <v>1</v>
      </c>
      <c r="W6" s="1"/>
    </row>
    <row r="7" spans="1:23" ht="18" customHeight="1">
      <c r="A7" s="4">
        <v>43469</v>
      </c>
      <c r="B7" s="5"/>
      <c r="C7" s="12">
        <v>1</v>
      </c>
      <c r="D7" s="31"/>
      <c r="J7" s="3">
        <v>43470</v>
      </c>
      <c r="K7" s="27"/>
      <c r="L7" s="27"/>
      <c r="M7" s="27"/>
      <c r="N7" s="27"/>
      <c r="O7" s="27"/>
      <c r="P7" s="27"/>
      <c r="Q7" s="27"/>
      <c r="R7" s="27"/>
      <c r="S7" s="27"/>
      <c r="T7" s="17" t="str">
        <f>IF(AND(ISBLANK(Tableau2[[#This Row],[1]])),"",SUM(Tableau2[[#This Row],[1]:[9]]))</f>
        <v/>
      </c>
      <c r="U7" s="14">
        <f ca="1">IF(Tableau2[[#This Row],[date]]&gt;TODAY(),"",SUMIF(A:A,Tableau2[[#This Row],[date]],C:C)/COUNTIF(J:J,Tableau3[[#This Row],[date]]))</f>
        <v>0</v>
      </c>
      <c r="W7" s="1"/>
    </row>
    <row r="8" spans="1:23" ht="18" customHeight="1">
      <c r="A8" s="4"/>
      <c r="B8" s="5"/>
      <c r="C8" s="12"/>
      <c r="D8" s="31"/>
      <c r="J8" s="3">
        <v>43471</v>
      </c>
      <c r="K8" s="27"/>
      <c r="L8" s="27"/>
      <c r="M8" s="27"/>
      <c r="N8" s="27"/>
      <c r="O8" s="27"/>
      <c r="P8" s="27"/>
      <c r="Q8" s="27"/>
      <c r="R8" s="27"/>
      <c r="S8" s="27"/>
      <c r="T8" s="17" t="str">
        <f>IF(AND(ISBLANK(Tableau2[[#This Row],[1]])),"",SUM(Tableau2[[#This Row],[1]:[9]]))</f>
        <v/>
      </c>
      <c r="U8" s="14" t="e">
        <f ca="1">IF(Tableau2[[#This Row],[date]]&gt;TODAY(),"",SUMIF(A:A,Tableau2[[#This Row],[date]],C:C)/COUNTIF(J:J,Tableau3[[#This Row],[date]]))</f>
        <v>#DIV/0!</v>
      </c>
      <c r="W8" s="1"/>
    </row>
    <row r="9" spans="1:23" ht="18" customHeight="1">
      <c r="A9" s="4"/>
      <c r="B9" s="5"/>
      <c r="C9" s="12"/>
      <c r="D9" s="31"/>
      <c r="J9" s="4">
        <v>43472</v>
      </c>
      <c r="K9" s="26"/>
      <c r="L9" s="26"/>
      <c r="M9" s="26"/>
      <c r="N9" s="26"/>
      <c r="O9" s="26"/>
      <c r="P9" s="26"/>
      <c r="Q9" s="26"/>
      <c r="R9" s="26"/>
      <c r="S9" s="26"/>
      <c r="T9" s="16" t="str">
        <f>IF(AND(ISBLANK(Tableau2[[#This Row],[1]])),"",SUM(Tableau2[[#This Row],[1]:[9]]))</f>
        <v/>
      </c>
      <c r="U9" s="19" t="str">
        <f ca="1">IF(Tableau2[[#This Row],[date]]&gt;TODAY(),"",SUMIF(A:A,Tableau2[[#This Row],[date]],C:C)/COUNTIF(J:J,Tableau3[[#This Row],[date]]))</f>
        <v/>
      </c>
      <c r="W9" s="1"/>
    </row>
    <row r="10" spans="1:23" ht="18" customHeight="1">
      <c r="A10" s="4"/>
      <c r="B10" s="5"/>
      <c r="C10" s="12"/>
      <c r="D10" s="35"/>
      <c r="J10" s="4">
        <v>43473</v>
      </c>
      <c r="K10" s="26"/>
      <c r="L10" s="26"/>
      <c r="M10" s="26"/>
      <c r="N10" s="26"/>
      <c r="O10" s="26"/>
      <c r="P10" s="26"/>
      <c r="Q10" s="26"/>
      <c r="R10" s="26"/>
      <c r="S10" s="26"/>
      <c r="T10" s="16" t="str">
        <f>IF(AND(ISBLANK(Tableau2[[#This Row],[1]])),"",SUM(Tableau2[[#This Row],[1]:[9]]))</f>
        <v/>
      </c>
      <c r="U10" s="19" t="str">
        <f ca="1">IF(Tableau2[[#This Row],[date]]&gt;TODAY(),"",SUMIF(A:A,Tableau2[[#This Row],[date]],C:C)/COUNTIF(J:J,Tableau3[[#This Row],[date]]))</f>
        <v/>
      </c>
      <c r="W10" s="1"/>
    </row>
    <row r="11" spans="1:23" ht="18" customHeight="1">
      <c r="J11" s="4">
        <v>43474</v>
      </c>
      <c r="K11" s="26"/>
      <c r="L11" s="26"/>
      <c r="M11" s="26"/>
      <c r="N11" s="26"/>
      <c r="O11" s="26"/>
      <c r="P11" s="26"/>
      <c r="Q11" s="26"/>
      <c r="R11" s="26"/>
      <c r="S11" s="26"/>
      <c r="T11" s="16" t="str">
        <f>IF(AND(ISBLANK(Tableau2[[#This Row],[1]])),"",SUM(Tableau2[[#This Row],[1]:[9]]))</f>
        <v/>
      </c>
      <c r="U11" s="19" t="str">
        <f ca="1">IF(Tableau2[[#This Row],[date]]&gt;TODAY(),"",SUMIF(A:A,Tableau2[[#This Row],[date]],C:C)/COUNTIF(J:J,Tableau3[[#This Row],[date]]))</f>
        <v/>
      </c>
      <c r="W11" s="1"/>
    </row>
    <row r="12" spans="1:23" ht="18" customHeight="1">
      <c r="J12" s="4">
        <v>43475</v>
      </c>
      <c r="K12" s="26"/>
      <c r="L12" s="26"/>
      <c r="M12" s="26"/>
      <c r="N12" s="26"/>
      <c r="O12" s="26"/>
      <c r="P12" s="26"/>
      <c r="Q12" s="26"/>
      <c r="R12" s="26"/>
      <c r="S12" s="26"/>
      <c r="T12" s="16" t="str">
        <f>IF(AND(ISBLANK(Tableau2[[#This Row],[1]])),"",SUM(Tableau2[[#This Row],[1]:[9]]))</f>
        <v/>
      </c>
      <c r="U12" s="19" t="str">
        <f ca="1">IF(Tableau2[[#This Row],[date]]&gt;TODAY(),"",SUMIF(A:A,Tableau2[[#This Row],[date]],C:C)/COUNTIF(J:J,Tableau3[[#This Row],[date]]))</f>
        <v/>
      </c>
      <c r="W12" s="1"/>
    </row>
    <row r="13" spans="1:23" ht="18" customHeight="1">
      <c r="J13" s="4">
        <v>43476</v>
      </c>
      <c r="K13" s="26"/>
      <c r="L13" s="26"/>
      <c r="M13" s="26"/>
      <c r="N13" s="26"/>
      <c r="O13" s="26"/>
      <c r="P13" s="26"/>
      <c r="Q13" s="26"/>
      <c r="R13" s="26"/>
      <c r="S13" s="26"/>
      <c r="T13" s="16" t="str">
        <f>IF(AND(ISBLANK(Tableau2[[#This Row],[1]])),"",SUM(Tableau2[[#This Row],[1]:[9]]))</f>
        <v/>
      </c>
      <c r="U13" s="19" t="str">
        <f ca="1">IF(Tableau2[[#This Row],[date]]&gt;TODAY(),"",SUMIF(A:A,Tableau2[[#This Row],[date]],C:C)/COUNTIF(J:J,Tableau3[[#This Row],[date]]))</f>
        <v/>
      </c>
      <c r="W13" s="1"/>
    </row>
    <row r="14" spans="1:23" ht="18" customHeight="1">
      <c r="J14" s="3">
        <v>43477</v>
      </c>
      <c r="K14" s="27"/>
      <c r="L14" s="27"/>
      <c r="M14" s="27"/>
      <c r="N14" s="27"/>
      <c r="O14" s="27"/>
      <c r="P14" s="27"/>
      <c r="Q14" s="27"/>
      <c r="R14" s="27"/>
      <c r="S14" s="27"/>
      <c r="T14" s="17" t="str">
        <f>IF(AND(ISBLANK(Tableau2[[#This Row],[1]])),"",SUM(Tableau2[[#This Row],[1]:[9]]))</f>
        <v/>
      </c>
      <c r="U14" s="14" t="str">
        <f ca="1">IF(Tableau2[[#This Row],[date]]&gt;TODAY(),"",SUMIF(A:A,Tableau2[[#This Row],[date]],C:C)/COUNTIF(J:J,Tableau3[[#This Row],[date]]))</f>
        <v/>
      </c>
      <c r="W14" s="1"/>
    </row>
    <row r="15" spans="1:23" ht="18" customHeight="1">
      <c r="J15" s="3">
        <v>43478</v>
      </c>
      <c r="K15" s="27"/>
      <c r="L15" s="27"/>
      <c r="M15" s="27"/>
      <c r="N15" s="27"/>
      <c r="O15" s="27"/>
      <c r="P15" s="27"/>
      <c r="Q15" s="27"/>
      <c r="R15" s="27"/>
      <c r="S15" s="27"/>
      <c r="T15" s="17" t="str">
        <f>IF(AND(ISBLANK(Tableau2[[#This Row],[1]])),"",SUM(Tableau2[[#This Row],[1]:[9]]))</f>
        <v/>
      </c>
      <c r="U15" s="14" t="str">
        <f ca="1">IF(Tableau2[[#This Row],[date]]&gt;TODAY(),"",SUMIF(A:A,Tableau2[[#This Row],[date]],C:C)/COUNTIF(J:J,Tableau3[[#This Row],[date]]))</f>
        <v/>
      </c>
      <c r="W15" s="1"/>
    </row>
    <row r="16" spans="1:23" ht="18" customHeight="1">
      <c r="J16" s="4">
        <v>43479</v>
      </c>
      <c r="K16" s="26"/>
      <c r="L16" s="26"/>
      <c r="M16" s="26"/>
      <c r="N16" s="26"/>
      <c r="O16" s="26"/>
      <c r="P16" s="26"/>
      <c r="Q16" s="26"/>
      <c r="R16" s="26"/>
      <c r="S16" s="26"/>
      <c r="T16" s="16" t="str">
        <f>IF(AND(ISBLANK(Tableau2[[#This Row],[1]])),"",SUM(Tableau2[[#This Row],[1]:[9]]))</f>
        <v/>
      </c>
      <c r="U16" s="19" t="str">
        <f ca="1">IF(Tableau2[[#This Row],[date]]&gt;TODAY(),"",SUMIF(A:A,Tableau2[[#This Row],[date]],C:C)/COUNTIF(J:J,Tableau3[[#This Row],[date]]))</f>
        <v/>
      </c>
      <c r="W16" s="1"/>
    </row>
    <row r="17" spans="10:23" ht="18" customHeight="1">
      <c r="J17" s="4">
        <v>43480</v>
      </c>
      <c r="K17" s="26"/>
      <c r="L17" s="26"/>
      <c r="M17" s="26"/>
      <c r="N17" s="26"/>
      <c r="O17" s="26"/>
      <c r="P17" s="26"/>
      <c r="Q17" s="26"/>
      <c r="R17" s="26"/>
      <c r="S17" s="26"/>
      <c r="T17" s="16" t="str">
        <f>IF(AND(ISBLANK(Tableau2[[#This Row],[1]])),"",SUM(Tableau2[[#This Row],[1]:[9]]))</f>
        <v/>
      </c>
      <c r="U17" s="19" t="str">
        <f ca="1">IF(Tableau2[[#This Row],[date]]&gt;TODAY(),"",SUMIF(A:A,Tableau2[[#This Row],[date]],C:C)/COUNTIF(J:J,Tableau3[[#This Row],[date]]))</f>
        <v/>
      </c>
      <c r="W17" s="1"/>
    </row>
    <row r="18" spans="10:23" ht="18" customHeight="1">
      <c r="J18" s="4">
        <v>43481</v>
      </c>
      <c r="K18" s="26"/>
      <c r="L18" s="26"/>
      <c r="M18" s="26"/>
      <c r="N18" s="26"/>
      <c r="O18" s="26"/>
      <c r="P18" s="26"/>
      <c r="Q18" s="26"/>
      <c r="R18" s="26"/>
      <c r="S18" s="26"/>
      <c r="T18" s="16" t="str">
        <f>IF(AND(ISBLANK(Tableau2[[#This Row],[1]])),"",SUM(Tableau2[[#This Row],[1]:[9]]))</f>
        <v/>
      </c>
      <c r="U18" s="19" t="str">
        <f ca="1">IF(Tableau2[[#This Row],[date]]&gt;TODAY(),"",SUMIF(A:A,Tableau2[[#This Row],[date]],C:C)/COUNTIF(J:J,Tableau3[[#This Row],[date]]))</f>
        <v/>
      </c>
      <c r="W18" s="1"/>
    </row>
    <row r="19" spans="10:23" ht="18" customHeight="1">
      <c r="J19" s="4">
        <v>43482</v>
      </c>
      <c r="K19" s="26"/>
      <c r="L19" s="26"/>
      <c r="M19" s="26"/>
      <c r="N19" s="26"/>
      <c r="O19" s="26"/>
      <c r="P19" s="26"/>
      <c r="Q19" s="26"/>
      <c r="R19" s="26"/>
      <c r="S19" s="26"/>
      <c r="T19" s="16" t="str">
        <f>IF(AND(ISBLANK(Tableau2[[#This Row],[1]])),"",SUM(Tableau2[[#This Row],[1]:[9]]))</f>
        <v/>
      </c>
      <c r="U19" s="19" t="str">
        <f ca="1">IF(Tableau2[[#This Row],[date]]&gt;TODAY(),"",SUMIF(A:A,Tableau2[[#This Row],[date]],C:C)/COUNTIF(J:J,Tableau3[[#This Row],[date]]))</f>
        <v/>
      </c>
      <c r="W19" s="1"/>
    </row>
    <row r="20" spans="10:23" ht="18" customHeight="1">
      <c r="J20" s="4">
        <v>43483</v>
      </c>
      <c r="K20" s="26"/>
      <c r="L20" s="26"/>
      <c r="M20" s="26"/>
      <c r="N20" s="26"/>
      <c r="O20" s="26"/>
      <c r="P20" s="26"/>
      <c r="Q20" s="26"/>
      <c r="R20" s="26"/>
      <c r="S20" s="26"/>
      <c r="T20" s="16" t="str">
        <f>IF(AND(ISBLANK(Tableau2[[#This Row],[1]])),"",SUM(Tableau2[[#This Row],[1]:[9]]))</f>
        <v/>
      </c>
      <c r="U20" s="19" t="str">
        <f ca="1">IF(Tableau2[[#This Row],[date]]&gt;TODAY(),"",SUMIF(A:A,Tableau2[[#This Row],[date]],C:C)/COUNTIF(J:J,Tableau3[[#This Row],[date]]))</f>
        <v/>
      </c>
      <c r="W20" s="1"/>
    </row>
    <row r="21" spans="10:23" ht="18" customHeight="1">
      <c r="J21" s="3">
        <v>43484</v>
      </c>
      <c r="K21" s="27"/>
      <c r="L21" s="27"/>
      <c r="M21" s="27"/>
      <c r="N21" s="27"/>
      <c r="O21" s="27"/>
      <c r="P21" s="27"/>
      <c r="Q21" s="27"/>
      <c r="R21" s="27"/>
      <c r="S21" s="27"/>
      <c r="T21" s="17" t="str">
        <f>IF(AND(ISBLANK(Tableau2[[#This Row],[1]])),"",SUM(Tableau2[[#This Row],[1]:[9]]))</f>
        <v/>
      </c>
      <c r="U21" s="14" t="str">
        <f ca="1">IF(Tableau2[[#This Row],[date]]&gt;TODAY(),"",SUMIF(A:A,Tableau2[[#This Row],[date]],C:C)/COUNTIF(J:J,Tableau3[[#This Row],[date]]))</f>
        <v/>
      </c>
      <c r="W21" s="1"/>
    </row>
    <row r="22" spans="10:23" ht="18" customHeight="1">
      <c r="J22" s="3">
        <v>43485</v>
      </c>
      <c r="K22" s="27"/>
      <c r="L22" s="27"/>
      <c r="M22" s="27"/>
      <c r="N22" s="27"/>
      <c r="O22" s="27"/>
      <c r="P22" s="27"/>
      <c r="Q22" s="27"/>
      <c r="R22" s="27"/>
      <c r="S22" s="27"/>
      <c r="T22" s="17" t="str">
        <f>IF(AND(ISBLANK(Tableau2[[#This Row],[1]])),"",SUM(Tableau2[[#This Row],[1]:[9]]))</f>
        <v/>
      </c>
      <c r="U22" s="14" t="str">
        <f ca="1">IF(Tableau2[[#This Row],[date]]&gt;TODAY(),"",SUMIF(A:A,Tableau2[[#This Row],[date]],C:C)/COUNTIF(J:J,Tableau3[[#This Row],[date]]))</f>
        <v/>
      </c>
      <c r="W22" s="1"/>
    </row>
    <row r="23" spans="10:23" ht="18" customHeight="1">
      <c r="J23" s="4">
        <v>43486</v>
      </c>
      <c r="K23" s="26"/>
      <c r="L23" s="26"/>
      <c r="M23" s="26"/>
      <c r="N23" s="26"/>
      <c r="O23" s="26"/>
      <c r="P23" s="26"/>
      <c r="Q23" s="26"/>
      <c r="R23" s="26"/>
      <c r="S23" s="26"/>
      <c r="T23" s="16" t="str">
        <f>IF(AND(ISBLANK(Tableau2[[#This Row],[1]])),"",SUM(Tableau2[[#This Row],[1]:[9]]))</f>
        <v/>
      </c>
      <c r="U23" s="19" t="str">
        <f ca="1">IF(Tableau2[[#This Row],[date]]&gt;TODAY(),"",SUMIF(A:A,Tableau2[[#This Row],[date]],C:C)/COUNTIF(J:J,Tableau3[[#This Row],[date]]))</f>
        <v/>
      </c>
      <c r="W23" s="1"/>
    </row>
    <row r="24" spans="10:23" ht="18" customHeight="1">
      <c r="J24" s="4">
        <v>43487</v>
      </c>
      <c r="K24" s="26"/>
      <c r="L24" s="26"/>
      <c r="M24" s="26"/>
      <c r="N24" s="26"/>
      <c r="O24" s="26"/>
      <c r="P24" s="26"/>
      <c r="Q24" s="26"/>
      <c r="R24" s="26"/>
      <c r="S24" s="26"/>
      <c r="T24" s="16" t="str">
        <f>IF(AND(ISBLANK(Tableau2[[#This Row],[1]])),"",SUM(Tableau2[[#This Row],[1]:[9]]))</f>
        <v/>
      </c>
      <c r="U24" s="19" t="str">
        <f ca="1">IF(Tableau2[[#This Row],[date]]&gt;TODAY(),"",SUMIF(A:A,Tableau2[[#This Row],[date]],C:C)/COUNTIF(J:J,Tableau3[[#This Row],[date]]))</f>
        <v/>
      </c>
      <c r="W24" s="1"/>
    </row>
    <row r="25" spans="10:23" ht="18" customHeight="1">
      <c r="J25" s="4">
        <v>43488</v>
      </c>
      <c r="K25" s="26"/>
      <c r="L25" s="26"/>
      <c r="M25" s="26"/>
      <c r="N25" s="26"/>
      <c r="O25" s="26"/>
      <c r="P25" s="26"/>
      <c r="Q25" s="26"/>
      <c r="R25" s="26"/>
      <c r="S25" s="26"/>
      <c r="T25" s="16" t="str">
        <f>IF(AND(ISBLANK(Tableau2[[#This Row],[1]])),"",SUM(Tableau2[[#This Row],[1]:[9]]))</f>
        <v/>
      </c>
      <c r="U25" s="19" t="str">
        <f ca="1">IF(Tableau2[[#This Row],[date]]&gt;TODAY(),"",SUMIF(A:A,Tableau2[[#This Row],[date]],C:C)/COUNTIF(J:J,Tableau3[[#This Row],[date]]))</f>
        <v/>
      </c>
      <c r="W25" s="1"/>
    </row>
    <row r="26" spans="10:23" ht="18" customHeight="1">
      <c r="J26" s="4">
        <v>43489</v>
      </c>
      <c r="K26" s="26"/>
      <c r="L26" s="26"/>
      <c r="M26" s="26"/>
      <c r="N26" s="26"/>
      <c r="O26" s="26"/>
      <c r="P26" s="26"/>
      <c r="Q26" s="26"/>
      <c r="R26" s="26"/>
      <c r="S26" s="26"/>
      <c r="T26" s="16" t="str">
        <f>IF(AND(ISBLANK(Tableau2[[#This Row],[1]])),"",SUM(Tableau2[[#This Row],[1]:[9]]))</f>
        <v/>
      </c>
      <c r="U26" s="19" t="str">
        <f ca="1">IF(Tableau2[[#This Row],[date]]&gt;TODAY(),"",SUMIF(A:A,Tableau2[[#This Row],[date]],C:C)/COUNTIF(J:J,Tableau3[[#This Row],[date]]))</f>
        <v/>
      </c>
      <c r="W26" s="1"/>
    </row>
    <row r="27" spans="10:23" ht="18" customHeight="1">
      <c r="J27" s="4">
        <v>43490</v>
      </c>
      <c r="K27" s="26"/>
      <c r="L27" s="26"/>
      <c r="M27" s="26"/>
      <c r="N27" s="26"/>
      <c r="O27" s="26"/>
      <c r="P27" s="26"/>
      <c r="Q27" s="26"/>
      <c r="R27" s="26"/>
      <c r="S27" s="26"/>
      <c r="T27" s="16" t="str">
        <f>IF(AND(ISBLANK(Tableau2[[#This Row],[1]])),"",SUM(Tableau2[[#This Row],[1]:[9]]))</f>
        <v/>
      </c>
      <c r="U27" s="19" t="str">
        <f ca="1">IF(Tableau2[[#This Row],[date]]&gt;TODAY(),"",SUMIF(A:A,Tableau2[[#This Row],[date]],C:C)/COUNTIF(J:J,Tableau3[[#This Row],[date]]))</f>
        <v/>
      </c>
      <c r="W27" s="1"/>
    </row>
    <row r="28" spans="10:23" ht="18" customHeight="1">
      <c r="J28" s="3">
        <v>43491</v>
      </c>
      <c r="K28" s="27"/>
      <c r="L28" s="27"/>
      <c r="M28" s="27"/>
      <c r="N28" s="27"/>
      <c r="O28" s="27"/>
      <c r="P28" s="27"/>
      <c r="Q28" s="27"/>
      <c r="R28" s="27"/>
      <c r="S28" s="27"/>
      <c r="T28" s="17" t="str">
        <f>IF(AND(ISBLANK(Tableau2[[#This Row],[1]])),"",SUM(Tableau2[[#This Row],[1]:[9]]))</f>
        <v/>
      </c>
      <c r="U28" s="14" t="str">
        <f ca="1">IF(Tableau2[[#This Row],[date]]&gt;TODAY(),"",SUMIF(A:A,Tableau2[[#This Row],[date]],C:C)/COUNTIF(J:J,Tableau3[[#This Row],[date]]))</f>
        <v/>
      </c>
      <c r="W28" s="1"/>
    </row>
    <row r="29" spans="10:23" ht="18" customHeight="1">
      <c r="J29" s="3">
        <v>43492</v>
      </c>
      <c r="K29" s="27"/>
      <c r="L29" s="27"/>
      <c r="M29" s="27"/>
      <c r="N29" s="27"/>
      <c r="O29" s="27"/>
      <c r="P29" s="27"/>
      <c r="Q29" s="27"/>
      <c r="R29" s="27"/>
      <c r="S29" s="27"/>
      <c r="T29" s="17" t="str">
        <f>IF(AND(ISBLANK(Tableau2[[#This Row],[1]])),"",SUM(Tableau2[[#This Row],[1]:[9]]))</f>
        <v/>
      </c>
      <c r="U29" s="14" t="str">
        <f ca="1">IF(Tableau2[[#This Row],[date]]&gt;TODAY(),"",SUMIF(A:A,Tableau2[[#This Row],[date]],C:C)/COUNTIF(J:J,Tableau3[[#This Row],[date]]))</f>
        <v/>
      </c>
      <c r="W29" s="1"/>
    </row>
    <row r="30" spans="10:23" ht="18" customHeight="1">
      <c r="J30" s="4">
        <v>43493</v>
      </c>
      <c r="K30" s="26"/>
      <c r="L30" s="26"/>
      <c r="M30" s="26"/>
      <c r="N30" s="26"/>
      <c r="O30" s="26"/>
      <c r="P30" s="26"/>
      <c r="Q30" s="26"/>
      <c r="R30" s="26"/>
      <c r="S30" s="26"/>
      <c r="T30" s="16" t="str">
        <f>IF(AND(ISBLANK(Tableau2[[#This Row],[1]])),"",SUM(Tableau2[[#This Row],[1]:[9]]))</f>
        <v/>
      </c>
      <c r="U30" s="19" t="str">
        <f ca="1">IF(Tableau2[[#This Row],[date]]&gt;TODAY(),"",SUMIF(A:A,Tableau2[[#This Row],[date]],C:C)/COUNTIF(J:J,Tableau3[[#This Row],[date]]))</f>
        <v/>
      </c>
      <c r="W30" s="1"/>
    </row>
    <row r="31" spans="10:23" ht="18" customHeight="1">
      <c r="J31" s="4">
        <v>43494</v>
      </c>
      <c r="K31" s="26"/>
      <c r="L31" s="26"/>
      <c r="M31" s="26"/>
      <c r="N31" s="26"/>
      <c r="O31" s="26"/>
      <c r="P31" s="26"/>
      <c r="Q31" s="26"/>
      <c r="R31" s="26"/>
      <c r="S31" s="26"/>
      <c r="T31" s="16" t="str">
        <f>IF(AND(ISBLANK(Tableau2[[#This Row],[1]])),"",SUM(Tableau2[[#This Row],[1]:[9]]))</f>
        <v/>
      </c>
      <c r="U31" s="19" t="str">
        <f ca="1">IF(Tableau2[[#This Row],[date]]&gt;TODAY(),"",SUMIF(A:A,Tableau2[[#This Row],[date]],C:C)/COUNTIF(J:J,Tableau3[[#This Row],[date]]))</f>
        <v/>
      </c>
      <c r="W31" s="1"/>
    </row>
    <row r="32" spans="10:23" ht="18" customHeight="1">
      <c r="J32" s="4">
        <v>43495</v>
      </c>
      <c r="K32" s="26"/>
      <c r="L32" s="26"/>
      <c r="M32" s="26"/>
      <c r="N32" s="26"/>
      <c r="O32" s="26"/>
      <c r="P32" s="26"/>
      <c r="Q32" s="26"/>
      <c r="R32" s="26"/>
      <c r="S32" s="26"/>
      <c r="T32" s="16" t="str">
        <f>IF(AND(ISBLANK(Tableau2[[#This Row],[1]])),"",SUM(Tableau2[[#This Row],[1]:[9]]))</f>
        <v/>
      </c>
      <c r="U32" s="19" t="str">
        <f ca="1">IF(Tableau2[[#This Row],[date]]&gt;TODAY(),"",SUMIF(A:A,Tableau2[[#This Row],[date]],C:C)/COUNTIF(J:J,Tableau3[[#This Row],[date]]))</f>
        <v/>
      </c>
      <c r="W32" s="1"/>
    </row>
    <row r="33" spans="10:23" ht="18" customHeight="1">
      <c r="J33" s="4">
        <v>43496</v>
      </c>
      <c r="K33" s="26"/>
      <c r="L33" s="26"/>
      <c r="M33" s="26"/>
      <c r="N33" s="26"/>
      <c r="O33" s="26"/>
      <c r="P33" s="26"/>
      <c r="Q33" s="26"/>
      <c r="R33" s="26"/>
      <c r="S33" s="26"/>
      <c r="T33" s="16" t="str">
        <f>IF(AND(ISBLANK(Tableau2[[#This Row],[1]])),"",SUM(Tableau2[[#This Row],[1]:[9]]))</f>
        <v/>
      </c>
      <c r="U33" s="19" t="str">
        <f ca="1">IF(Tableau2[[#This Row],[date]]&gt;TODAY(),"",SUMIF(A:A,Tableau2[[#This Row],[date]],C:C)/COUNTIF(J:J,Tableau3[[#This Row],[date]]))</f>
        <v/>
      </c>
      <c r="W33" s="1"/>
    </row>
    <row r="34" spans="10:23" ht="18" customHeight="1">
      <c r="J34" s="4">
        <v>43497</v>
      </c>
      <c r="K34" s="26"/>
      <c r="L34" s="26"/>
      <c r="M34" s="26"/>
      <c r="N34" s="26"/>
      <c r="O34" s="26"/>
      <c r="P34" s="26"/>
      <c r="Q34" s="26"/>
      <c r="R34" s="26"/>
      <c r="S34" s="26"/>
      <c r="T34" s="16" t="str">
        <f>IF(AND(ISBLANK(Tableau2[[#This Row],[1]])),"",SUM(Tableau2[[#This Row],[1]:[9]]))</f>
        <v/>
      </c>
      <c r="U34" s="19" t="str">
        <f ca="1">IF(Tableau2[[#This Row],[date]]&gt;TODAY(),"",SUMIF(A:A,Tableau2[[#This Row],[date]],C:C)/COUNTIF(J:J,Tableau3[[#This Row],[date]]))</f>
        <v/>
      </c>
      <c r="W34" s="1"/>
    </row>
    <row r="35" spans="10:23" ht="18" customHeight="1">
      <c r="J35" s="3">
        <v>43498</v>
      </c>
      <c r="K35" s="27"/>
      <c r="L35" s="27"/>
      <c r="M35" s="27"/>
      <c r="N35" s="27"/>
      <c r="O35" s="27"/>
      <c r="P35" s="27"/>
      <c r="Q35" s="27"/>
      <c r="R35" s="27"/>
      <c r="S35" s="27"/>
      <c r="T35" s="17" t="str">
        <f>IF(AND(ISBLANK(Tableau2[[#This Row],[1]])),"",SUM(Tableau2[[#This Row],[1]:[9]]))</f>
        <v/>
      </c>
      <c r="U35" s="14" t="str">
        <f ca="1">IF(Tableau2[[#This Row],[date]]&gt;TODAY(),"",SUMIF(A:A,Tableau2[[#This Row],[date]],C:C)/COUNTIF(J:J,Tableau3[[#This Row],[date]]))</f>
        <v/>
      </c>
      <c r="W35" s="1"/>
    </row>
    <row r="36" spans="10:23" ht="18" customHeight="1">
      <c r="J36" s="3">
        <v>43499</v>
      </c>
      <c r="K36" s="27"/>
      <c r="L36" s="27"/>
      <c r="M36" s="27"/>
      <c r="N36" s="27"/>
      <c r="O36" s="27"/>
      <c r="P36" s="27"/>
      <c r="Q36" s="27"/>
      <c r="R36" s="27"/>
      <c r="S36" s="27"/>
      <c r="T36" s="17" t="str">
        <f>IF(AND(ISBLANK(Tableau2[[#This Row],[1]])),"",SUM(Tableau2[[#This Row],[1]:[9]]))</f>
        <v/>
      </c>
      <c r="U36" s="14" t="str">
        <f ca="1">IF(Tableau2[[#This Row],[date]]&gt;TODAY(),"",SUMIF(A:A,Tableau2[[#This Row],[date]],C:C)/COUNTIF(J:J,Tableau3[[#This Row],[date]]))</f>
        <v/>
      </c>
      <c r="W36" s="1"/>
    </row>
    <row r="37" spans="10:23" ht="18" customHeight="1">
      <c r="J37" s="4">
        <v>43500</v>
      </c>
      <c r="K37" s="26"/>
      <c r="L37" s="26"/>
      <c r="M37" s="26"/>
      <c r="N37" s="26"/>
      <c r="O37" s="26"/>
      <c r="P37" s="26"/>
      <c r="Q37" s="26"/>
      <c r="R37" s="26"/>
      <c r="S37" s="26"/>
      <c r="T37" s="16" t="str">
        <f>IF(AND(ISBLANK(Tableau2[[#This Row],[1]])),"",SUM(Tableau2[[#This Row],[1]:[9]]))</f>
        <v/>
      </c>
      <c r="U37" s="19" t="str">
        <f ca="1">IF(Tableau2[[#This Row],[date]]&gt;TODAY(),"",SUMIF(A:A,Tableau2[[#This Row],[date]],C:C)/COUNTIF(J:J,Tableau3[[#This Row],[date]]))</f>
        <v/>
      </c>
      <c r="W37" s="1"/>
    </row>
    <row r="38" spans="10:23" ht="18" customHeight="1">
      <c r="J38" s="4">
        <v>43501</v>
      </c>
      <c r="K38" s="26"/>
      <c r="L38" s="26"/>
      <c r="M38" s="26"/>
      <c r="N38" s="26"/>
      <c r="O38" s="26"/>
      <c r="P38" s="26"/>
      <c r="Q38" s="26"/>
      <c r="R38" s="26"/>
      <c r="S38" s="26"/>
      <c r="T38" s="16" t="str">
        <f>IF(AND(ISBLANK(Tableau2[[#This Row],[1]])),"",SUM(Tableau2[[#This Row],[1]:[9]]))</f>
        <v/>
      </c>
      <c r="U38" s="19" t="str">
        <f ca="1">IF(Tableau2[[#This Row],[date]]&gt;TODAY(),"",SUMIF(A:A,Tableau2[[#This Row],[date]],C:C)/COUNTIF(J:J,Tableau3[[#This Row],[date]]))</f>
        <v/>
      </c>
      <c r="W38" s="1"/>
    </row>
    <row r="39" spans="10:23" ht="18" customHeight="1">
      <c r="J39" s="4">
        <v>43502</v>
      </c>
      <c r="K39" s="26"/>
      <c r="L39" s="26"/>
      <c r="M39" s="26"/>
      <c r="N39" s="26"/>
      <c r="O39" s="26"/>
      <c r="P39" s="26"/>
      <c r="Q39" s="26"/>
      <c r="R39" s="26"/>
      <c r="S39" s="26"/>
      <c r="T39" s="16" t="str">
        <f>IF(AND(ISBLANK(Tableau2[[#This Row],[1]])),"",SUM(Tableau2[[#This Row],[1]:[9]]))</f>
        <v/>
      </c>
      <c r="U39" s="19" t="str">
        <f ca="1">IF(Tableau2[[#This Row],[date]]&gt;TODAY(),"",SUMIF(A:A,Tableau2[[#This Row],[date]],C:C)/COUNTIF(J:J,Tableau3[[#This Row],[date]]))</f>
        <v/>
      </c>
      <c r="W39" s="1"/>
    </row>
    <row r="40" spans="10:23" ht="18" customHeight="1">
      <c r="J40" s="4">
        <v>43503</v>
      </c>
      <c r="K40" s="26"/>
      <c r="L40" s="26"/>
      <c r="M40" s="26"/>
      <c r="N40" s="26"/>
      <c r="O40" s="26"/>
      <c r="P40" s="26"/>
      <c r="Q40" s="26"/>
      <c r="R40" s="26"/>
      <c r="S40" s="26"/>
      <c r="T40" s="16" t="str">
        <f>IF(AND(ISBLANK(Tableau2[[#This Row],[1]])),"",SUM(Tableau2[[#This Row],[1]:[9]]))</f>
        <v/>
      </c>
      <c r="U40" s="19" t="str">
        <f ca="1">IF(Tableau2[[#This Row],[date]]&gt;TODAY(),"",SUMIF(A:A,Tableau2[[#This Row],[date]],C:C)/COUNTIF(J:J,Tableau3[[#This Row],[date]]))</f>
        <v/>
      </c>
      <c r="W40" s="1"/>
    </row>
    <row r="41" spans="10:23" ht="18" customHeight="1">
      <c r="J41" s="4">
        <v>43504</v>
      </c>
      <c r="K41" s="26"/>
      <c r="L41" s="26"/>
      <c r="M41" s="26"/>
      <c r="N41" s="26"/>
      <c r="O41" s="26"/>
      <c r="P41" s="26"/>
      <c r="Q41" s="26"/>
      <c r="R41" s="26"/>
      <c r="S41" s="26"/>
      <c r="T41" s="16" t="str">
        <f>IF(AND(ISBLANK(Tableau2[[#This Row],[1]])),"",SUM(Tableau2[[#This Row],[1]:[9]]))</f>
        <v/>
      </c>
      <c r="U41" s="19" t="str">
        <f ca="1">IF(Tableau2[[#This Row],[date]]&gt;TODAY(),"",SUMIF(A:A,Tableau2[[#This Row],[date]],C:C)/COUNTIF(J:J,Tableau3[[#This Row],[date]]))</f>
        <v/>
      </c>
      <c r="W41" s="1"/>
    </row>
    <row r="42" spans="10:23" ht="18" customHeight="1">
      <c r="J42" s="3">
        <v>43505</v>
      </c>
      <c r="K42" s="27"/>
      <c r="L42" s="27"/>
      <c r="M42" s="27"/>
      <c r="N42" s="27"/>
      <c r="O42" s="27"/>
      <c r="P42" s="27"/>
      <c r="Q42" s="27"/>
      <c r="R42" s="27"/>
      <c r="S42" s="27"/>
      <c r="T42" s="17" t="str">
        <f>IF(AND(ISBLANK(Tableau2[[#This Row],[1]])),"",SUM(Tableau2[[#This Row],[1]:[9]]))</f>
        <v/>
      </c>
      <c r="U42" s="14" t="str">
        <f ca="1">IF(Tableau2[[#This Row],[date]]&gt;TODAY(),"",SUMIF(A:A,Tableau2[[#This Row],[date]],C:C)/COUNTIF(J:J,Tableau3[[#This Row],[date]]))</f>
        <v/>
      </c>
      <c r="W42" s="1"/>
    </row>
    <row r="43" spans="10:23" ht="18" customHeight="1">
      <c r="J43" s="3">
        <v>43506</v>
      </c>
      <c r="K43" s="27"/>
      <c r="L43" s="27"/>
      <c r="M43" s="27"/>
      <c r="N43" s="27"/>
      <c r="O43" s="27"/>
      <c r="P43" s="27"/>
      <c r="Q43" s="27"/>
      <c r="R43" s="27"/>
      <c r="S43" s="27"/>
      <c r="T43" s="17" t="str">
        <f>IF(AND(ISBLANK(Tableau2[[#This Row],[1]])),"",SUM(Tableau2[[#This Row],[1]:[9]]))</f>
        <v/>
      </c>
      <c r="U43" s="14" t="str">
        <f ca="1">IF(Tableau2[[#This Row],[date]]&gt;TODAY(),"",SUMIF(A:A,Tableau2[[#This Row],[date]],C:C)/COUNTIF(J:J,Tableau3[[#This Row],[date]]))</f>
        <v/>
      </c>
      <c r="W43" s="1"/>
    </row>
    <row r="44" spans="10:23" ht="18" customHeight="1">
      <c r="J44" s="4">
        <v>43507</v>
      </c>
      <c r="K44" s="26"/>
      <c r="L44" s="26"/>
      <c r="M44" s="26"/>
      <c r="N44" s="26"/>
      <c r="O44" s="26"/>
      <c r="P44" s="26"/>
      <c r="Q44" s="26"/>
      <c r="R44" s="26"/>
      <c r="S44" s="26"/>
      <c r="T44" s="16" t="str">
        <f>IF(AND(ISBLANK(Tableau2[[#This Row],[1]])),"",SUM(Tableau2[[#This Row],[1]:[9]]))</f>
        <v/>
      </c>
      <c r="U44" s="19" t="str">
        <f ca="1">IF(Tableau2[[#This Row],[date]]&gt;TODAY(),"",SUMIF(A:A,Tableau2[[#This Row],[date]],C:C)/COUNTIF(J:J,Tableau3[[#This Row],[date]]))</f>
        <v/>
      </c>
      <c r="W44" s="1"/>
    </row>
    <row r="45" spans="10:23" ht="18" customHeight="1">
      <c r="J45" s="4">
        <v>43508</v>
      </c>
      <c r="K45" s="26"/>
      <c r="L45" s="26"/>
      <c r="M45" s="26"/>
      <c r="N45" s="26"/>
      <c r="O45" s="26"/>
      <c r="P45" s="26"/>
      <c r="Q45" s="26"/>
      <c r="R45" s="26"/>
      <c r="S45" s="26"/>
      <c r="T45" s="16" t="str">
        <f>IF(AND(ISBLANK(Tableau2[[#This Row],[1]])),"",SUM(Tableau2[[#This Row],[1]:[9]]))</f>
        <v/>
      </c>
      <c r="U45" s="19" t="str">
        <f ca="1">IF(Tableau2[[#This Row],[date]]&gt;TODAY(),"",SUMIF(A:A,Tableau2[[#This Row],[date]],C:C)/COUNTIF(J:J,Tableau3[[#This Row],[date]]))</f>
        <v/>
      </c>
      <c r="W45" s="1"/>
    </row>
    <row r="46" spans="10:23" ht="18" customHeight="1">
      <c r="J46" s="4">
        <v>43509</v>
      </c>
      <c r="K46" s="26"/>
      <c r="L46" s="26"/>
      <c r="M46" s="26"/>
      <c r="N46" s="26"/>
      <c r="O46" s="26"/>
      <c r="P46" s="26"/>
      <c r="Q46" s="26"/>
      <c r="R46" s="26"/>
      <c r="S46" s="26"/>
      <c r="T46" s="16" t="str">
        <f>IF(AND(ISBLANK(Tableau2[[#This Row],[1]])),"",SUM(Tableau2[[#This Row],[1]:[9]]))</f>
        <v/>
      </c>
      <c r="U46" s="19" t="str">
        <f ca="1">IF(Tableau2[[#This Row],[date]]&gt;TODAY(),"",SUMIF(A:A,Tableau2[[#This Row],[date]],C:C)/COUNTIF(J:J,Tableau3[[#This Row],[date]]))</f>
        <v/>
      </c>
      <c r="W46" s="1"/>
    </row>
    <row r="47" spans="10:23" ht="18" customHeight="1">
      <c r="J47" s="4">
        <v>43510</v>
      </c>
      <c r="K47" s="26"/>
      <c r="L47" s="26"/>
      <c r="M47" s="26"/>
      <c r="N47" s="26"/>
      <c r="O47" s="26"/>
      <c r="P47" s="26"/>
      <c r="Q47" s="26"/>
      <c r="R47" s="26"/>
      <c r="S47" s="26"/>
      <c r="T47" s="16" t="str">
        <f>IF(AND(ISBLANK(Tableau2[[#This Row],[1]])),"",SUM(Tableau2[[#This Row],[1]:[9]]))</f>
        <v/>
      </c>
      <c r="U47" s="19" t="str">
        <f ca="1">IF(Tableau2[[#This Row],[date]]&gt;TODAY(),"",SUMIF(A:A,Tableau2[[#This Row],[date]],C:C)/COUNTIF(J:J,Tableau3[[#This Row],[date]]))</f>
        <v/>
      </c>
      <c r="W47" s="1"/>
    </row>
    <row r="48" spans="10:23" ht="18" customHeight="1">
      <c r="J48" s="4">
        <v>43511</v>
      </c>
      <c r="K48" s="26"/>
      <c r="L48" s="26"/>
      <c r="M48" s="26"/>
      <c r="N48" s="26"/>
      <c r="O48" s="26"/>
      <c r="P48" s="26"/>
      <c r="Q48" s="26"/>
      <c r="R48" s="26"/>
      <c r="S48" s="26"/>
      <c r="T48" s="16" t="str">
        <f>IF(AND(ISBLANK(Tableau2[[#This Row],[1]])),"",SUM(Tableau2[[#This Row],[1]:[9]]))</f>
        <v/>
      </c>
      <c r="U48" s="19" t="str">
        <f ca="1">IF(Tableau2[[#This Row],[date]]&gt;TODAY(),"",SUMIF(A:A,Tableau2[[#This Row],[date]],C:C)/COUNTIF(J:J,Tableau3[[#This Row],[date]]))</f>
        <v/>
      </c>
      <c r="W48" s="1"/>
    </row>
    <row r="49" spans="10:23" ht="18" customHeight="1">
      <c r="J49" s="3">
        <v>43512</v>
      </c>
      <c r="K49" s="27"/>
      <c r="L49" s="27"/>
      <c r="M49" s="27"/>
      <c r="N49" s="27"/>
      <c r="O49" s="27"/>
      <c r="P49" s="27"/>
      <c r="Q49" s="27"/>
      <c r="R49" s="27"/>
      <c r="S49" s="27"/>
      <c r="T49" s="17" t="str">
        <f>IF(AND(ISBLANK(Tableau2[[#This Row],[1]])),"",SUM(Tableau2[[#This Row],[1]:[9]]))</f>
        <v/>
      </c>
      <c r="U49" s="14" t="str">
        <f ca="1">IF(Tableau2[[#This Row],[date]]&gt;TODAY(),"",SUMIF(A:A,Tableau2[[#This Row],[date]],C:C)/COUNTIF(J:J,Tableau3[[#This Row],[date]]))</f>
        <v/>
      </c>
      <c r="W49" s="1"/>
    </row>
    <row r="50" spans="10:23" ht="18" customHeight="1">
      <c r="J50" s="3">
        <v>43513</v>
      </c>
      <c r="K50" s="27"/>
      <c r="L50" s="27"/>
      <c r="M50" s="27"/>
      <c r="N50" s="27"/>
      <c r="O50" s="27"/>
      <c r="P50" s="27"/>
      <c r="Q50" s="27"/>
      <c r="R50" s="27"/>
      <c r="S50" s="27"/>
      <c r="T50" s="17" t="str">
        <f>IF(AND(ISBLANK(Tableau2[[#This Row],[1]])),"",SUM(Tableau2[[#This Row],[1]:[9]]))</f>
        <v/>
      </c>
      <c r="U50" s="14" t="str">
        <f ca="1">IF(Tableau2[[#This Row],[date]]&gt;TODAY(),"",SUMIF(A:A,Tableau2[[#This Row],[date]],C:C)/COUNTIF(J:J,Tableau3[[#This Row],[date]]))</f>
        <v/>
      </c>
      <c r="W50" s="1"/>
    </row>
    <row r="51" spans="10:23" ht="18" customHeight="1">
      <c r="J51" s="4">
        <v>43514</v>
      </c>
      <c r="K51" s="26"/>
      <c r="L51" s="26"/>
      <c r="M51" s="26"/>
      <c r="N51" s="26"/>
      <c r="O51" s="26"/>
      <c r="P51" s="26"/>
      <c r="Q51" s="26"/>
      <c r="R51" s="26"/>
      <c r="S51" s="26"/>
      <c r="T51" s="16" t="str">
        <f>IF(AND(ISBLANK(Tableau2[[#This Row],[1]])),"",SUM(Tableau2[[#This Row],[1]:[9]]))</f>
        <v/>
      </c>
      <c r="U51" s="19" t="str">
        <f ca="1">IF(Tableau2[[#This Row],[date]]&gt;TODAY(),"",SUMIF(A:A,Tableau2[[#This Row],[date]],C:C)/COUNTIF(J:J,Tableau3[[#This Row],[date]]))</f>
        <v/>
      </c>
      <c r="W51" s="1"/>
    </row>
    <row r="52" spans="10:23" ht="18" customHeight="1">
      <c r="J52" s="4">
        <v>43515</v>
      </c>
      <c r="K52" s="26"/>
      <c r="L52" s="26"/>
      <c r="M52" s="26"/>
      <c r="N52" s="26"/>
      <c r="O52" s="26"/>
      <c r="P52" s="26"/>
      <c r="Q52" s="26"/>
      <c r="R52" s="26"/>
      <c r="S52" s="26"/>
      <c r="T52" s="16" t="str">
        <f>IF(AND(ISBLANK(Tableau2[[#This Row],[1]])),"",SUM(Tableau2[[#This Row],[1]:[9]]))</f>
        <v/>
      </c>
      <c r="U52" s="19" t="str">
        <f ca="1">IF(Tableau2[[#This Row],[date]]&gt;TODAY(),"",SUMIF(A:A,Tableau2[[#This Row],[date]],C:C)/COUNTIF(J:J,Tableau3[[#This Row],[date]]))</f>
        <v/>
      </c>
      <c r="W52" s="1"/>
    </row>
    <row r="53" spans="10:23" ht="18" customHeight="1">
      <c r="J53" s="4">
        <v>43516</v>
      </c>
      <c r="K53" s="26"/>
      <c r="L53" s="26"/>
      <c r="M53" s="26"/>
      <c r="N53" s="26"/>
      <c r="O53" s="26"/>
      <c r="P53" s="26"/>
      <c r="Q53" s="26"/>
      <c r="R53" s="26"/>
      <c r="S53" s="26"/>
      <c r="T53" s="16" t="str">
        <f>IF(AND(ISBLANK(Tableau2[[#This Row],[1]])),"",SUM(Tableau2[[#This Row],[1]:[9]]))</f>
        <v/>
      </c>
      <c r="U53" s="19" t="str">
        <f ca="1">IF(Tableau2[[#This Row],[date]]&gt;TODAY(),"",SUMIF(A:A,Tableau2[[#This Row],[date]],C:C)/COUNTIF(J:J,Tableau3[[#This Row],[date]]))</f>
        <v/>
      </c>
      <c r="W53" s="1"/>
    </row>
    <row r="54" spans="10:23" ht="18" customHeight="1">
      <c r="J54" s="4">
        <v>43517</v>
      </c>
      <c r="K54" s="26"/>
      <c r="L54" s="26"/>
      <c r="M54" s="26"/>
      <c r="N54" s="26"/>
      <c r="O54" s="26"/>
      <c r="P54" s="26"/>
      <c r="Q54" s="26"/>
      <c r="R54" s="26"/>
      <c r="S54" s="26"/>
      <c r="T54" s="16" t="str">
        <f>IF(AND(ISBLANK(Tableau2[[#This Row],[1]])),"",SUM(Tableau2[[#This Row],[1]:[9]]))</f>
        <v/>
      </c>
      <c r="U54" s="19" t="str">
        <f ca="1">IF(Tableau2[[#This Row],[date]]&gt;TODAY(),"",SUMIF(A:A,Tableau2[[#This Row],[date]],C:C)/COUNTIF(J:J,Tableau3[[#This Row],[date]]))</f>
        <v/>
      </c>
      <c r="W54" s="1"/>
    </row>
    <row r="55" spans="10:23" ht="18" customHeight="1">
      <c r="J55" s="4">
        <v>43518</v>
      </c>
      <c r="K55" s="26"/>
      <c r="L55" s="26"/>
      <c r="M55" s="26"/>
      <c r="N55" s="26"/>
      <c r="O55" s="26"/>
      <c r="P55" s="26"/>
      <c r="Q55" s="26"/>
      <c r="R55" s="26"/>
      <c r="S55" s="26"/>
      <c r="T55" s="16" t="str">
        <f>IF(AND(ISBLANK(Tableau2[[#This Row],[1]])),"",SUM(Tableau2[[#This Row],[1]:[9]]))</f>
        <v/>
      </c>
      <c r="U55" s="19" t="str">
        <f ca="1">IF(Tableau2[[#This Row],[date]]&gt;TODAY(),"",SUMIF(A:A,Tableau2[[#This Row],[date]],C:C)/COUNTIF(J:J,Tableau3[[#This Row],[date]]))</f>
        <v/>
      </c>
      <c r="W55" s="1"/>
    </row>
    <row r="56" spans="10:23" ht="18" customHeight="1">
      <c r="J56" s="3">
        <v>43519</v>
      </c>
      <c r="K56" s="27"/>
      <c r="L56" s="27"/>
      <c r="M56" s="27"/>
      <c r="N56" s="27"/>
      <c r="O56" s="27"/>
      <c r="P56" s="27"/>
      <c r="Q56" s="27"/>
      <c r="R56" s="27"/>
      <c r="S56" s="27"/>
      <c r="T56" s="17" t="str">
        <f>IF(AND(ISBLANK(Tableau2[[#This Row],[1]])),"",SUM(Tableau2[[#This Row],[1]:[9]]))</f>
        <v/>
      </c>
      <c r="U56" s="14" t="str">
        <f ca="1">IF(Tableau2[[#This Row],[date]]&gt;TODAY(),"",SUMIF(A:A,Tableau2[[#This Row],[date]],C:C)/COUNTIF(J:J,Tableau3[[#This Row],[date]]))</f>
        <v/>
      </c>
      <c r="W56" s="1"/>
    </row>
    <row r="57" spans="10:23" ht="18" customHeight="1">
      <c r="J57" s="3">
        <v>43520</v>
      </c>
      <c r="K57" s="27"/>
      <c r="L57" s="27"/>
      <c r="M57" s="27"/>
      <c r="N57" s="27"/>
      <c r="O57" s="27"/>
      <c r="P57" s="27"/>
      <c r="Q57" s="27"/>
      <c r="R57" s="27"/>
      <c r="S57" s="27"/>
      <c r="T57" s="17" t="str">
        <f>IF(AND(ISBLANK(Tableau2[[#This Row],[1]])),"",SUM(Tableau2[[#This Row],[1]:[9]]))</f>
        <v/>
      </c>
      <c r="U57" s="14" t="str">
        <f ca="1">IF(Tableau2[[#This Row],[date]]&gt;TODAY(),"",SUMIF(A:A,Tableau2[[#This Row],[date]],C:C)/COUNTIF(J:J,Tableau3[[#This Row],[date]]))</f>
        <v/>
      </c>
      <c r="W57" s="1"/>
    </row>
    <row r="58" spans="10:23" ht="18" customHeight="1">
      <c r="J58" s="4">
        <v>43521</v>
      </c>
      <c r="K58" s="26"/>
      <c r="L58" s="26"/>
      <c r="M58" s="26"/>
      <c r="N58" s="26"/>
      <c r="O58" s="26"/>
      <c r="P58" s="26"/>
      <c r="Q58" s="26"/>
      <c r="R58" s="26"/>
      <c r="S58" s="26"/>
      <c r="T58" s="16" t="str">
        <f>IF(AND(ISBLANK(Tableau2[[#This Row],[1]])),"",SUM(Tableau2[[#This Row],[1]:[9]]))</f>
        <v/>
      </c>
      <c r="U58" s="19" t="str">
        <f ca="1">IF(Tableau2[[#This Row],[date]]&gt;TODAY(),"",SUMIF(A:A,Tableau2[[#This Row],[date]],C:C)/COUNTIF(J:J,Tableau3[[#This Row],[date]]))</f>
        <v/>
      </c>
      <c r="W58" s="1"/>
    </row>
    <row r="59" spans="10:23" ht="18" customHeight="1">
      <c r="J59" s="4">
        <v>43522</v>
      </c>
      <c r="K59" s="26"/>
      <c r="L59" s="26"/>
      <c r="M59" s="26"/>
      <c r="N59" s="26"/>
      <c r="O59" s="26"/>
      <c r="P59" s="26"/>
      <c r="Q59" s="26"/>
      <c r="R59" s="26"/>
      <c r="S59" s="26"/>
      <c r="T59" s="16" t="str">
        <f>IF(AND(ISBLANK(Tableau2[[#This Row],[1]])),"",SUM(Tableau2[[#This Row],[1]:[9]]))</f>
        <v/>
      </c>
      <c r="U59" s="19" t="str">
        <f ca="1">IF(Tableau2[[#This Row],[date]]&gt;TODAY(),"",SUMIF(A:A,Tableau2[[#This Row],[date]],C:C)/COUNTIF(J:J,Tableau3[[#This Row],[date]]))</f>
        <v/>
      </c>
      <c r="W59" s="1"/>
    </row>
    <row r="60" spans="10:23" ht="18" customHeight="1">
      <c r="J60" s="4">
        <v>43523</v>
      </c>
      <c r="K60" s="26"/>
      <c r="L60" s="26"/>
      <c r="M60" s="26"/>
      <c r="N60" s="26"/>
      <c r="O60" s="26"/>
      <c r="P60" s="26"/>
      <c r="Q60" s="26"/>
      <c r="R60" s="26"/>
      <c r="S60" s="26"/>
      <c r="T60" s="16" t="str">
        <f>IF(AND(ISBLANK(Tableau2[[#This Row],[1]])),"",SUM(Tableau2[[#This Row],[1]:[9]]))</f>
        <v/>
      </c>
      <c r="U60" s="19" t="str">
        <f ca="1">IF(Tableau2[[#This Row],[date]]&gt;TODAY(),"",SUMIF(A:A,Tableau2[[#This Row],[date]],C:C)/COUNTIF(J:J,Tableau3[[#This Row],[date]]))</f>
        <v/>
      </c>
      <c r="W60" s="1"/>
    </row>
    <row r="61" spans="10:23" ht="18" customHeight="1">
      <c r="J61" s="4">
        <v>43524</v>
      </c>
      <c r="K61" s="26"/>
      <c r="L61" s="26"/>
      <c r="M61" s="26"/>
      <c r="N61" s="26"/>
      <c r="O61" s="26"/>
      <c r="P61" s="26"/>
      <c r="Q61" s="26"/>
      <c r="R61" s="26"/>
      <c r="S61" s="26"/>
      <c r="T61" s="16" t="str">
        <f>IF(AND(ISBLANK(Tableau2[[#This Row],[1]])),"",SUM(Tableau2[[#This Row],[1]:[9]]))</f>
        <v/>
      </c>
      <c r="U61" s="19" t="str">
        <f ca="1">IF(Tableau2[[#This Row],[date]]&gt;TODAY(),"",SUMIF(A:A,Tableau2[[#This Row],[date]],C:C)/COUNTIF(J:J,Tableau3[[#This Row],[date]]))</f>
        <v/>
      </c>
      <c r="W61" s="1"/>
    </row>
    <row r="62" spans="10:23" ht="18" customHeight="1">
      <c r="J62" s="4">
        <v>43525</v>
      </c>
      <c r="K62" s="26"/>
      <c r="L62" s="26"/>
      <c r="M62" s="26"/>
      <c r="N62" s="26"/>
      <c r="O62" s="26"/>
      <c r="P62" s="26"/>
      <c r="Q62" s="26"/>
      <c r="R62" s="26"/>
      <c r="S62" s="26"/>
      <c r="T62" s="16" t="str">
        <f>IF(AND(ISBLANK(Tableau2[[#This Row],[1]])),"",SUM(Tableau2[[#This Row],[1]:[9]]))</f>
        <v/>
      </c>
      <c r="U62" s="19" t="str">
        <f ca="1">IF(Tableau2[[#This Row],[date]]&gt;TODAY(),"",SUMIF(A:A,Tableau2[[#This Row],[date]],C:C)/COUNTIF(J:J,Tableau3[[#This Row],[date]]))</f>
        <v/>
      </c>
      <c r="W62" s="1"/>
    </row>
    <row r="63" spans="10:23" ht="18" customHeight="1">
      <c r="J63" s="3">
        <v>43526</v>
      </c>
      <c r="K63" s="27"/>
      <c r="L63" s="27"/>
      <c r="M63" s="27"/>
      <c r="N63" s="27"/>
      <c r="O63" s="27"/>
      <c r="P63" s="27"/>
      <c r="Q63" s="27"/>
      <c r="R63" s="27"/>
      <c r="S63" s="27"/>
      <c r="T63" s="17" t="str">
        <f>IF(AND(ISBLANK(Tableau2[[#This Row],[1]])),"",SUM(Tableau2[[#This Row],[1]:[9]]))</f>
        <v/>
      </c>
      <c r="U63" s="14" t="str">
        <f ca="1">IF(Tableau2[[#This Row],[date]]&gt;TODAY(),"",SUMIF(A:A,Tableau2[[#This Row],[date]],C:C)/COUNTIF(J:J,Tableau3[[#This Row],[date]]))</f>
        <v/>
      </c>
      <c r="W63" s="1"/>
    </row>
    <row r="64" spans="10:23" ht="18" customHeight="1">
      <c r="J64" s="3">
        <v>43527</v>
      </c>
      <c r="K64" s="27"/>
      <c r="L64" s="27"/>
      <c r="M64" s="27"/>
      <c r="N64" s="27"/>
      <c r="O64" s="27"/>
      <c r="P64" s="27"/>
      <c r="Q64" s="27"/>
      <c r="R64" s="27"/>
      <c r="S64" s="27"/>
      <c r="T64" s="17" t="str">
        <f>IF(AND(ISBLANK(Tableau2[[#This Row],[1]])),"",SUM(Tableau2[[#This Row],[1]:[9]]))</f>
        <v/>
      </c>
      <c r="U64" s="14" t="str">
        <f ca="1">IF(Tableau2[[#This Row],[date]]&gt;TODAY(),"",SUMIF(A:A,Tableau2[[#This Row],[date]],C:C)/COUNTIF(J:J,Tableau3[[#This Row],[date]]))</f>
        <v/>
      </c>
      <c r="W64" s="1"/>
    </row>
    <row r="65" spans="10:23" ht="18" customHeight="1">
      <c r="J65" s="4">
        <v>43528</v>
      </c>
      <c r="K65" s="26"/>
      <c r="L65" s="26"/>
      <c r="M65" s="26"/>
      <c r="N65" s="26"/>
      <c r="O65" s="26"/>
      <c r="P65" s="26"/>
      <c r="Q65" s="26"/>
      <c r="R65" s="26"/>
      <c r="S65" s="26"/>
      <c r="T65" s="16" t="str">
        <f>IF(AND(ISBLANK(Tableau2[[#This Row],[1]])),"",SUM(Tableau2[[#This Row],[1]:[9]]))</f>
        <v/>
      </c>
      <c r="U65" s="19" t="str">
        <f ca="1">IF(Tableau2[[#This Row],[date]]&gt;TODAY(),"",SUMIF(A:A,Tableau2[[#This Row],[date]],C:C)/COUNTIF(J:J,Tableau3[[#This Row],[date]]))</f>
        <v/>
      </c>
      <c r="W65" s="1"/>
    </row>
    <row r="66" spans="10:23" ht="18" customHeight="1">
      <c r="J66" s="4">
        <v>43529</v>
      </c>
      <c r="K66" s="26"/>
      <c r="L66" s="26"/>
      <c r="M66" s="26"/>
      <c r="N66" s="26"/>
      <c r="O66" s="26"/>
      <c r="P66" s="26"/>
      <c r="Q66" s="26"/>
      <c r="R66" s="26"/>
      <c r="S66" s="26"/>
      <c r="T66" s="16" t="str">
        <f>IF(AND(ISBLANK(Tableau2[[#This Row],[1]])),"",SUM(Tableau2[[#This Row],[1]:[9]]))</f>
        <v/>
      </c>
      <c r="U66" s="19" t="str">
        <f ca="1">IF(Tableau2[[#This Row],[date]]&gt;TODAY(),"",SUMIF(A:A,Tableau2[[#This Row],[date]],C:C)/COUNTIF(J:J,Tableau3[[#This Row],[date]]))</f>
        <v/>
      </c>
      <c r="W66" s="1"/>
    </row>
    <row r="67" spans="10:23" ht="18" customHeight="1">
      <c r="J67" s="4">
        <v>43530</v>
      </c>
      <c r="K67" s="26"/>
      <c r="L67" s="26"/>
      <c r="M67" s="26"/>
      <c r="N67" s="26"/>
      <c r="O67" s="26"/>
      <c r="P67" s="26"/>
      <c r="Q67" s="26"/>
      <c r="R67" s="26"/>
      <c r="S67" s="26"/>
      <c r="T67" s="16" t="str">
        <f>IF(AND(ISBLANK(Tableau2[[#This Row],[1]])),"",SUM(Tableau2[[#This Row],[1]:[9]]))</f>
        <v/>
      </c>
      <c r="U67" s="19" t="str">
        <f ca="1">IF(Tableau2[[#This Row],[date]]&gt;TODAY(),"",SUMIF(A:A,Tableau2[[#This Row],[date]],C:C)/COUNTIF(J:J,Tableau3[[#This Row],[date]]))</f>
        <v/>
      </c>
      <c r="W67" s="1"/>
    </row>
    <row r="68" spans="10:23" ht="18" customHeight="1">
      <c r="J68" s="4">
        <v>43531</v>
      </c>
      <c r="K68" s="26"/>
      <c r="L68" s="26"/>
      <c r="M68" s="26"/>
      <c r="N68" s="26"/>
      <c r="O68" s="26"/>
      <c r="P68" s="26"/>
      <c r="Q68" s="26"/>
      <c r="R68" s="26"/>
      <c r="S68" s="26"/>
      <c r="T68" s="16" t="str">
        <f>IF(AND(ISBLANK(Tableau2[[#This Row],[1]])),"",SUM(Tableau2[[#This Row],[1]:[9]]))</f>
        <v/>
      </c>
      <c r="U68" s="19" t="str">
        <f ca="1">IF(Tableau2[[#This Row],[date]]&gt;TODAY(),"",SUMIF(A:A,Tableau2[[#This Row],[date]],C:C)/COUNTIF(J:J,Tableau3[[#This Row],[date]]))</f>
        <v/>
      </c>
      <c r="W68" s="1"/>
    </row>
    <row r="69" spans="10:23" ht="18" customHeight="1">
      <c r="J69" s="4">
        <v>43532</v>
      </c>
      <c r="K69" s="26"/>
      <c r="L69" s="26"/>
      <c r="M69" s="26"/>
      <c r="N69" s="26"/>
      <c r="O69" s="26"/>
      <c r="P69" s="26"/>
      <c r="Q69" s="26"/>
      <c r="R69" s="26"/>
      <c r="S69" s="26"/>
      <c r="T69" s="16" t="str">
        <f>IF(AND(ISBLANK(Tableau2[[#This Row],[1]])),"",SUM(Tableau2[[#This Row],[1]:[9]]))</f>
        <v/>
      </c>
      <c r="U69" s="19" t="str">
        <f ca="1">IF(Tableau2[[#This Row],[date]]&gt;TODAY(),"",SUMIF(A:A,Tableau2[[#This Row],[date]],C:C)/COUNTIF(J:J,Tableau3[[#This Row],[date]]))</f>
        <v/>
      </c>
      <c r="W69" s="1"/>
    </row>
    <row r="70" spans="10:23" ht="18" customHeight="1">
      <c r="J70" s="3">
        <v>43533</v>
      </c>
      <c r="K70" s="27"/>
      <c r="L70" s="27"/>
      <c r="M70" s="27"/>
      <c r="N70" s="27"/>
      <c r="O70" s="27"/>
      <c r="P70" s="27"/>
      <c r="Q70" s="27"/>
      <c r="R70" s="27"/>
      <c r="S70" s="27"/>
      <c r="T70" s="17" t="str">
        <f>IF(AND(ISBLANK(Tableau2[[#This Row],[1]])),"",SUM(Tableau2[[#This Row],[1]:[9]]))</f>
        <v/>
      </c>
      <c r="U70" s="14" t="str">
        <f ca="1">IF(Tableau2[[#This Row],[date]]&gt;TODAY(),"",SUMIF(A:A,Tableau2[[#This Row],[date]],C:C)/COUNTIF(J:J,Tableau3[[#This Row],[date]]))</f>
        <v/>
      </c>
      <c r="W70" s="1"/>
    </row>
    <row r="71" spans="10:23" ht="18" customHeight="1">
      <c r="J71" s="3">
        <v>43534</v>
      </c>
      <c r="K71" s="27"/>
      <c r="L71" s="27"/>
      <c r="M71" s="27"/>
      <c r="N71" s="27"/>
      <c r="O71" s="27"/>
      <c r="P71" s="27"/>
      <c r="Q71" s="27"/>
      <c r="R71" s="27"/>
      <c r="S71" s="27"/>
      <c r="T71" s="17" t="str">
        <f>IF(AND(ISBLANK(Tableau2[[#This Row],[1]])),"",SUM(Tableau2[[#This Row],[1]:[9]]))</f>
        <v/>
      </c>
      <c r="U71" s="14" t="str">
        <f ca="1">IF(Tableau2[[#This Row],[date]]&gt;TODAY(),"",SUMIF(A:A,Tableau2[[#This Row],[date]],C:C)/COUNTIF(J:J,Tableau3[[#This Row],[date]]))</f>
        <v/>
      </c>
      <c r="W71" s="1"/>
    </row>
    <row r="72" spans="10:23" ht="18" customHeight="1">
      <c r="J72" s="4">
        <v>43535</v>
      </c>
      <c r="K72" s="26"/>
      <c r="L72" s="26"/>
      <c r="M72" s="26"/>
      <c r="N72" s="26"/>
      <c r="O72" s="26"/>
      <c r="P72" s="26"/>
      <c r="Q72" s="26"/>
      <c r="R72" s="26"/>
      <c r="S72" s="26"/>
      <c r="T72" s="16" t="str">
        <f>IF(AND(ISBLANK(Tableau2[[#This Row],[1]])),"",SUM(Tableau2[[#This Row],[1]:[9]]))</f>
        <v/>
      </c>
      <c r="U72" s="19" t="str">
        <f ca="1">IF(Tableau2[[#This Row],[date]]&gt;TODAY(),"",SUMIF(A:A,Tableau2[[#This Row],[date]],C:C)/COUNTIF(J:J,Tableau3[[#This Row],[date]]))</f>
        <v/>
      </c>
      <c r="W72" s="1"/>
    </row>
    <row r="73" spans="10:23" ht="18" customHeight="1">
      <c r="J73" s="4">
        <v>43536</v>
      </c>
      <c r="K73" s="26"/>
      <c r="L73" s="26"/>
      <c r="M73" s="26"/>
      <c r="N73" s="26"/>
      <c r="O73" s="26"/>
      <c r="P73" s="26"/>
      <c r="Q73" s="26"/>
      <c r="R73" s="26"/>
      <c r="S73" s="26"/>
      <c r="T73" s="16" t="str">
        <f>IF(AND(ISBLANK(Tableau2[[#This Row],[1]])),"",SUM(Tableau2[[#This Row],[1]:[9]]))</f>
        <v/>
      </c>
      <c r="U73" s="19" t="str">
        <f ca="1">IF(Tableau2[[#This Row],[date]]&gt;TODAY(),"",SUMIF(A:A,Tableau2[[#This Row],[date]],C:C)/COUNTIF(J:J,Tableau3[[#This Row],[date]]))</f>
        <v/>
      </c>
      <c r="W73" s="1"/>
    </row>
    <row r="74" spans="10:23" ht="18" customHeight="1">
      <c r="J74" s="4">
        <v>43537</v>
      </c>
      <c r="K74" s="26"/>
      <c r="L74" s="26"/>
      <c r="M74" s="26"/>
      <c r="N74" s="26"/>
      <c r="O74" s="26"/>
      <c r="P74" s="26"/>
      <c r="Q74" s="26"/>
      <c r="R74" s="26"/>
      <c r="S74" s="26"/>
      <c r="T74" s="16" t="str">
        <f>IF(AND(ISBLANK(Tableau2[[#This Row],[1]])),"",SUM(Tableau2[[#This Row],[1]:[9]]))</f>
        <v/>
      </c>
      <c r="U74" s="19" t="str">
        <f ca="1">IF(Tableau2[[#This Row],[date]]&gt;TODAY(),"",SUMIF(A:A,Tableau2[[#This Row],[date]],C:C)/COUNTIF(J:J,Tableau3[[#This Row],[date]]))</f>
        <v/>
      </c>
      <c r="W74" s="1"/>
    </row>
    <row r="75" spans="10:23" ht="18" customHeight="1">
      <c r="J75" s="4">
        <v>43538</v>
      </c>
      <c r="K75" s="26"/>
      <c r="L75" s="26"/>
      <c r="M75" s="26"/>
      <c r="N75" s="26"/>
      <c r="O75" s="26"/>
      <c r="P75" s="26"/>
      <c r="Q75" s="26"/>
      <c r="R75" s="26"/>
      <c r="S75" s="26"/>
      <c r="T75" s="16" t="str">
        <f>IF(AND(ISBLANK(Tableau2[[#This Row],[1]])),"",SUM(Tableau2[[#This Row],[1]:[9]]))</f>
        <v/>
      </c>
      <c r="U75" s="19" t="str">
        <f ca="1">IF(Tableau2[[#This Row],[date]]&gt;TODAY(),"",SUMIF(A:A,Tableau2[[#This Row],[date]],C:C)/COUNTIF(J:J,Tableau3[[#This Row],[date]]))</f>
        <v/>
      </c>
      <c r="W75" s="1"/>
    </row>
    <row r="76" spans="10:23" ht="18" customHeight="1">
      <c r="J76" s="4">
        <v>43539</v>
      </c>
      <c r="K76" s="26"/>
      <c r="L76" s="26"/>
      <c r="M76" s="26"/>
      <c r="N76" s="26"/>
      <c r="O76" s="26"/>
      <c r="P76" s="26"/>
      <c r="Q76" s="26"/>
      <c r="R76" s="26"/>
      <c r="S76" s="26"/>
      <c r="T76" s="16" t="str">
        <f>IF(AND(ISBLANK(Tableau2[[#This Row],[1]])),"",SUM(Tableau2[[#This Row],[1]:[9]]))</f>
        <v/>
      </c>
      <c r="U76" s="19" t="str">
        <f ca="1">IF(Tableau2[[#This Row],[date]]&gt;TODAY(),"",SUMIF(A:A,Tableau2[[#This Row],[date]],C:C)/COUNTIF(J:J,Tableau3[[#This Row],[date]]))</f>
        <v/>
      </c>
      <c r="W76" s="1"/>
    </row>
    <row r="77" spans="10:23" ht="18" customHeight="1">
      <c r="J77" s="3">
        <v>43540</v>
      </c>
      <c r="K77" s="27"/>
      <c r="L77" s="27"/>
      <c r="M77" s="27"/>
      <c r="N77" s="27"/>
      <c r="O77" s="27"/>
      <c r="P77" s="27"/>
      <c r="Q77" s="27"/>
      <c r="R77" s="27"/>
      <c r="S77" s="27"/>
      <c r="T77" s="17" t="str">
        <f>IF(AND(ISBLANK(Tableau2[[#This Row],[1]])),"",SUM(Tableau2[[#This Row],[1]:[9]]))</f>
        <v/>
      </c>
      <c r="U77" s="14" t="str">
        <f ca="1">IF(Tableau2[[#This Row],[date]]&gt;TODAY(),"",SUMIF(A:A,Tableau2[[#This Row],[date]],C:C)/COUNTIF(J:J,Tableau3[[#This Row],[date]]))</f>
        <v/>
      </c>
      <c r="W77" s="1"/>
    </row>
    <row r="78" spans="10:23" ht="18" customHeight="1">
      <c r="J78" s="3">
        <v>43541</v>
      </c>
      <c r="K78" s="27"/>
      <c r="L78" s="27"/>
      <c r="M78" s="27"/>
      <c r="N78" s="27"/>
      <c r="O78" s="27"/>
      <c r="P78" s="27"/>
      <c r="Q78" s="27"/>
      <c r="R78" s="27"/>
      <c r="S78" s="27"/>
      <c r="T78" s="17" t="str">
        <f>IF(AND(ISBLANK(Tableau2[[#This Row],[1]])),"",SUM(Tableau2[[#This Row],[1]:[9]]))</f>
        <v/>
      </c>
      <c r="U78" s="14" t="str">
        <f ca="1">IF(Tableau2[[#This Row],[date]]&gt;TODAY(),"",SUMIF(A:A,Tableau2[[#This Row],[date]],C:C)/COUNTIF(J:J,Tableau3[[#This Row],[date]]))</f>
        <v/>
      </c>
      <c r="W78" s="1"/>
    </row>
    <row r="79" spans="10:23" ht="18" customHeight="1">
      <c r="J79" s="4">
        <v>43542</v>
      </c>
      <c r="K79" s="26"/>
      <c r="L79" s="26"/>
      <c r="M79" s="26"/>
      <c r="N79" s="26"/>
      <c r="O79" s="26"/>
      <c r="P79" s="26"/>
      <c r="Q79" s="26"/>
      <c r="R79" s="26"/>
      <c r="S79" s="26"/>
      <c r="T79" s="16" t="str">
        <f>IF(AND(ISBLANK(Tableau2[[#This Row],[1]])),"",SUM(Tableau2[[#This Row],[1]:[9]]))</f>
        <v/>
      </c>
      <c r="U79" s="19" t="str">
        <f ca="1">IF(Tableau2[[#This Row],[date]]&gt;TODAY(),"",SUMIF(A:A,Tableau2[[#This Row],[date]],C:C)/COUNTIF(J:J,Tableau3[[#This Row],[date]]))</f>
        <v/>
      </c>
      <c r="W79" s="1"/>
    </row>
    <row r="80" spans="10:23" ht="18" customHeight="1">
      <c r="J80" s="4">
        <v>43543</v>
      </c>
      <c r="K80" s="26"/>
      <c r="L80" s="26"/>
      <c r="M80" s="26"/>
      <c r="N80" s="26"/>
      <c r="O80" s="26"/>
      <c r="P80" s="26"/>
      <c r="Q80" s="26"/>
      <c r="R80" s="26"/>
      <c r="S80" s="26"/>
      <c r="T80" s="16" t="str">
        <f>IF(AND(ISBLANK(Tableau2[[#This Row],[1]])),"",SUM(Tableau2[[#This Row],[1]:[9]]))</f>
        <v/>
      </c>
      <c r="U80" s="19" t="str">
        <f ca="1">IF(Tableau2[[#This Row],[date]]&gt;TODAY(),"",SUMIF(A:A,Tableau2[[#This Row],[date]],C:C)/COUNTIF(J:J,Tableau3[[#This Row],[date]]))</f>
        <v/>
      </c>
      <c r="W80" s="1"/>
    </row>
    <row r="81" spans="10:23" ht="18" customHeight="1">
      <c r="J81" s="4">
        <v>43544</v>
      </c>
      <c r="K81" s="26"/>
      <c r="L81" s="26"/>
      <c r="M81" s="26"/>
      <c r="N81" s="26"/>
      <c r="O81" s="26"/>
      <c r="P81" s="26"/>
      <c r="Q81" s="26"/>
      <c r="R81" s="26"/>
      <c r="S81" s="26"/>
      <c r="T81" s="16" t="str">
        <f>IF(AND(ISBLANK(Tableau2[[#This Row],[1]])),"",SUM(Tableau2[[#This Row],[1]:[9]]))</f>
        <v/>
      </c>
      <c r="U81" s="19" t="str">
        <f ca="1">IF(Tableau2[[#This Row],[date]]&gt;TODAY(),"",SUMIF(A:A,Tableau2[[#This Row],[date]],C:C)/COUNTIF(J:J,Tableau3[[#This Row],[date]]))</f>
        <v/>
      </c>
      <c r="W81" s="1"/>
    </row>
    <row r="82" spans="10:23" ht="18" customHeight="1">
      <c r="J82" s="4">
        <v>43545</v>
      </c>
      <c r="K82" s="26"/>
      <c r="L82" s="26"/>
      <c r="M82" s="26"/>
      <c r="N82" s="26"/>
      <c r="O82" s="26"/>
      <c r="P82" s="26"/>
      <c r="Q82" s="26"/>
      <c r="R82" s="26"/>
      <c r="S82" s="26"/>
      <c r="T82" s="16" t="str">
        <f>IF(AND(ISBLANK(Tableau2[[#This Row],[1]])),"",SUM(Tableau2[[#This Row],[1]:[9]]))</f>
        <v/>
      </c>
      <c r="U82" s="19" t="str">
        <f ca="1">IF(Tableau2[[#This Row],[date]]&gt;TODAY(),"",SUMIF(A:A,Tableau2[[#This Row],[date]],C:C)/COUNTIF(J:J,Tableau3[[#This Row],[date]]))</f>
        <v/>
      </c>
      <c r="W82" s="1"/>
    </row>
    <row r="83" spans="10:23" ht="18" customHeight="1">
      <c r="J83" s="4">
        <v>43546</v>
      </c>
      <c r="K83" s="26"/>
      <c r="L83" s="26"/>
      <c r="M83" s="26"/>
      <c r="N83" s="26"/>
      <c r="O83" s="26"/>
      <c r="P83" s="26"/>
      <c r="Q83" s="26"/>
      <c r="R83" s="26"/>
      <c r="S83" s="26"/>
      <c r="T83" s="16" t="str">
        <f>IF(AND(ISBLANK(Tableau2[[#This Row],[1]])),"",SUM(Tableau2[[#This Row],[1]:[9]]))</f>
        <v/>
      </c>
      <c r="U83" s="19" t="str">
        <f ca="1">IF(Tableau2[[#This Row],[date]]&gt;TODAY(),"",SUMIF(A:A,Tableau2[[#This Row],[date]],C:C)/COUNTIF(J:J,Tableau3[[#This Row],[date]]))</f>
        <v/>
      </c>
      <c r="W83" s="1"/>
    </row>
    <row r="84" spans="10:23" ht="18" customHeight="1">
      <c r="J84" s="3">
        <v>43547</v>
      </c>
      <c r="K84" s="27"/>
      <c r="L84" s="27"/>
      <c r="M84" s="27"/>
      <c r="N84" s="27"/>
      <c r="O84" s="27"/>
      <c r="P84" s="27"/>
      <c r="Q84" s="27"/>
      <c r="R84" s="27"/>
      <c r="S84" s="27"/>
      <c r="T84" s="17" t="str">
        <f>IF(AND(ISBLANK(Tableau2[[#This Row],[1]])),"",SUM(Tableau2[[#This Row],[1]:[9]]))</f>
        <v/>
      </c>
      <c r="U84" s="14" t="str">
        <f ca="1">IF(Tableau2[[#This Row],[date]]&gt;TODAY(),"",SUMIF(A:A,Tableau2[[#This Row],[date]],C:C)/COUNTIF(J:J,Tableau3[[#This Row],[date]]))</f>
        <v/>
      </c>
      <c r="W84" s="1"/>
    </row>
    <row r="85" spans="10:23" ht="18" customHeight="1">
      <c r="J85" s="3">
        <v>43548</v>
      </c>
      <c r="K85" s="27"/>
      <c r="L85" s="27"/>
      <c r="M85" s="27"/>
      <c r="N85" s="27"/>
      <c r="O85" s="27"/>
      <c r="P85" s="27"/>
      <c r="Q85" s="27"/>
      <c r="R85" s="27"/>
      <c r="S85" s="27"/>
      <c r="T85" s="17" t="str">
        <f>IF(AND(ISBLANK(Tableau2[[#This Row],[1]])),"",SUM(Tableau2[[#This Row],[1]:[9]]))</f>
        <v/>
      </c>
      <c r="U85" s="14" t="str">
        <f ca="1">IF(Tableau2[[#This Row],[date]]&gt;TODAY(),"",SUMIF(A:A,Tableau2[[#This Row],[date]],C:C)/COUNTIF(J:J,Tableau3[[#This Row],[date]]))</f>
        <v/>
      </c>
      <c r="W85" s="1"/>
    </row>
    <row r="86" spans="10:23" ht="18" customHeight="1">
      <c r="J86" s="4">
        <v>43549</v>
      </c>
      <c r="K86" s="26"/>
      <c r="L86" s="26"/>
      <c r="M86" s="26"/>
      <c r="N86" s="26"/>
      <c r="O86" s="26"/>
      <c r="P86" s="26"/>
      <c r="Q86" s="26"/>
      <c r="R86" s="26"/>
      <c r="S86" s="26"/>
      <c r="T86" s="16" t="str">
        <f>IF(AND(ISBLANK(Tableau2[[#This Row],[1]])),"",SUM(Tableau2[[#This Row],[1]:[9]]))</f>
        <v/>
      </c>
      <c r="U86" s="19" t="str">
        <f ca="1">IF(Tableau2[[#This Row],[date]]&gt;TODAY(),"",SUMIF(A:A,Tableau2[[#This Row],[date]],C:C)/COUNTIF(J:J,Tableau3[[#This Row],[date]]))</f>
        <v/>
      </c>
      <c r="W86" s="1"/>
    </row>
    <row r="87" spans="10:23" ht="18" customHeight="1">
      <c r="J87" s="4">
        <v>43550</v>
      </c>
      <c r="K87" s="26"/>
      <c r="L87" s="26"/>
      <c r="M87" s="26"/>
      <c r="N87" s="26"/>
      <c r="O87" s="26"/>
      <c r="P87" s="26"/>
      <c r="Q87" s="26"/>
      <c r="R87" s="26"/>
      <c r="S87" s="26"/>
      <c r="T87" s="16" t="str">
        <f>IF(AND(ISBLANK(Tableau2[[#This Row],[1]])),"",SUM(Tableau2[[#This Row],[1]:[9]]))</f>
        <v/>
      </c>
      <c r="U87" s="19" t="str">
        <f ca="1">IF(Tableau2[[#This Row],[date]]&gt;TODAY(),"",SUMIF(A:A,Tableau2[[#This Row],[date]],C:C)/COUNTIF(J:J,Tableau3[[#This Row],[date]]))</f>
        <v/>
      </c>
      <c r="W87" s="1"/>
    </row>
    <row r="88" spans="10:23" ht="18" customHeight="1">
      <c r="J88" s="4">
        <v>43551</v>
      </c>
      <c r="K88" s="26"/>
      <c r="L88" s="26"/>
      <c r="M88" s="26"/>
      <c r="N88" s="26"/>
      <c r="O88" s="26"/>
      <c r="P88" s="26"/>
      <c r="Q88" s="26"/>
      <c r="R88" s="26"/>
      <c r="S88" s="26"/>
      <c r="T88" s="16" t="str">
        <f>IF(AND(ISBLANK(Tableau2[[#This Row],[1]])),"",SUM(Tableau2[[#This Row],[1]:[9]]))</f>
        <v/>
      </c>
      <c r="U88" s="19" t="str">
        <f ca="1">IF(Tableau2[[#This Row],[date]]&gt;TODAY(),"",SUMIF(A:A,Tableau2[[#This Row],[date]],C:C)/COUNTIF(J:J,Tableau3[[#This Row],[date]]))</f>
        <v/>
      </c>
      <c r="W88" s="1"/>
    </row>
    <row r="89" spans="10:23" ht="18" customHeight="1">
      <c r="J89" s="4">
        <v>43552</v>
      </c>
      <c r="K89" s="26"/>
      <c r="L89" s="26"/>
      <c r="M89" s="26"/>
      <c r="N89" s="26"/>
      <c r="O89" s="26"/>
      <c r="P89" s="26"/>
      <c r="Q89" s="26"/>
      <c r="R89" s="26"/>
      <c r="S89" s="26"/>
      <c r="T89" s="16" t="str">
        <f>IF(AND(ISBLANK(Tableau2[[#This Row],[1]])),"",SUM(Tableau2[[#This Row],[1]:[9]]))</f>
        <v/>
      </c>
      <c r="U89" s="19" t="str">
        <f ca="1">IF(Tableau2[[#This Row],[date]]&gt;TODAY(),"",SUMIF(A:A,Tableau2[[#This Row],[date]],C:C)/COUNTIF(J:J,Tableau3[[#This Row],[date]]))</f>
        <v/>
      </c>
      <c r="W89" s="1"/>
    </row>
    <row r="90" spans="10:23" ht="18" customHeight="1">
      <c r="J90" s="4">
        <v>43553</v>
      </c>
      <c r="K90" s="26"/>
      <c r="L90" s="26"/>
      <c r="M90" s="26"/>
      <c r="N90" s="26"/>
      <c r="O90" s="26"/>
      <c r="P90" s="26"/>
      <c r="Q90" s="26"/>
      <c r="R90" s="26"/>
      <c r="S90" s="26"/>
      <c r="T90" s="16" t="str">
        <f>IF(AND(ISBLANK(Tableau2[[#This Row],[1]])),"",SUM(Tableau2[[#This Row],[1]:[9]]))</f>
        <v/>
      </c>
      <c r="U90" s="19" t="str">
        <f ca="1">IF(Tableau2[[#This Row],[date]]&gt;TODAY(),"",SUMIF(A:A,Tableau2[[#This Row],[date]],C:C)/COUNTIF(J:J,Tableau3[[#This Row],[date]]))</f>
        <v/>
      </c>
      <c r="W90" s="1"/>
    </row>
    <row r="91" spans="10:23" ht="18" customHeight="1">
      <c r="J91" s="3">
        <v>43554</v>
      </c>
      <c r="K91" s="27"/>
      <c r="L91" s="27"/>
      <c r="M91" s="27"/>
      <c r="N91" s="27"/>
      <c r="O91" s="27"/>
      <c r="P91" s="27"/>
      <c r="Q91" s="27"/>
      <c r="R91" s="27"/>
      <c r="S91" s="27"/>
      <c r="T91" s="17" t="str">
        <f>IF(AND(ISBLANK(Tableau2[[#This Row],[1]])),"",SUM(Tableau2[[#This Row],[1]:[9]]))</f>
        <v/>
      </c>
      <c r="U91" s="14" t="str">
        <f ca="1">IF(Tableau2[[#This Row],[date]]&gt;TODAY(),"",SUMIF(A:A,Tableau2[[#This Row],[date]],C:C)/COUNTIF(J:J,Tableau3[[#This Row],[date]]))</f>
        <v/>
      </c>
      <c r="W91" s="1"/>
    </row>
    <row r="92" spans="10:23" ht="18" customHeight="1">
      <c r="J92" s="3">
        <v>43555</v>
      </c>
      <c r="K92" s="27"/>
      <c r="L92" s="27"/>
      <c r="M92" s="27"/>
      <c r="N92" s="27"/>
      <c r="O92" s="27"/>
      <c r="P92" s="27"/>
      <c r="Q92" s="27"/>
      <c r="R92" s="27"/>
      <c r="S92" s="27"/>
      <c r="T92" s="17" t="str">
        <f>IF(AND(ISBLANK(Tableau2[[#This Row],[1]])),"",SUM(Tableau2[[#This Row],[1]:[9]]))</f>
        <v/>
      </c>
      <c r="U92" s="14" t="str">
        <f ca="1">IF(Tableau2[[#This Row],[date]]&gt;TODAY(),"",SUMIF(A:A,Tableau2[[#This Row],[date]],C:C)/COUNTIF(J:J,Tableau3[[#This Row],[date]]))</f>
        <v/>
      </c>
      <c r="W92" s="1"/>
    </row>
    <row r="93" spans="10:23" ht="18" customHeight="1">
      <c r="J93" s="4">
        <v>43556</v>
      </c>
      <c r="K93" s="26"/>
      <c r="L93" s="26"/>
      <c r="M93" s="26"/>
      <c r="N93" s="26"/>
      <c r="O93" s="26"/>
      <c r="P93" s="26"/>
      <c r="Q93" s="26"/>
      <c r="R93" s="26"/>
      <c r="S93" s="26"/>
      <c r="T93" s="16" t="str">
        <f>IF(AND(ISBLANK(Tableau2[[#This Row],[1]])),"",SUM(Tableau2[[#This Row],[1]:[9]]))</f>
        <v/>
      </c>
      <c r="U93" s="19" t="str">
        <f ca="1">IF(Tableau2[[#This Row],[date]]&gt;TODAY(),"",SUMIF(A:A,Tableau2[[#This Row],[date]],C:C)/COUNTIF(J:J,Tableau3[[#This Row],[date]]))</f>
        <v/>
      </c>
      <c r="W93" s="1"/>
    </row>
    <row r="94" spans="10:23" ht="18" customHeight="1">
      <c r="J94" s="4">
        <v>43557</v>
      </c>
      <c r="K94" s="26"/>
      <c r="L94" s="26"/>
      <c r="M94" s="26"/>
      <c r="N94" s="26"/>
      <c r="O94" s="26"/>
      <c r="P94" s="26"/>
      <c r="Q94" s="26"/>
      <c r="R94" s="26"/>
      <c r="S94" s="26"/>
      <c r="T94" s="16" t="str">
        <f>IF(AND(ISBLANK(Tableau2[[#This Row],[1]])),"",SUM(Tableau2[[#This Row],[1]:[9]]))</f>
        <v/>
      </c>
      <c r="U94" s="19" t="str">
        <f ca="1">IF(Tableau2[[#This Row],[date]]&gt;TODAY(),"",SUMIF(A:A,Tableau2[[#This Row],[date]],C:C)/COUNTIF(J:J,Tableau3[[#This Row],[date]]))</f>
        <v/>
      </c>
      <c r="W94" s="1"/>
    </row>
    <row r="95" spans="10:23" ht="18" customHeight="1">
      <c r="J95" s="4">
        <v>43558</v>
      </c>
      <c r="K95" s="26"/>
      <c r="L95" s="26"/>
      <c r="M95" s="26"/>
      <c r="N95" s="26"/>
      <c r="O95" s="26"/>
      <c r="P95" s="26"/>
      <c r="Q95" s="26"/>
      <c r="R95" s="26"/>
      <c r="S95" s="26"/>
      <c r="T95" s="16" t="str">
        <f>IF(AND(ISBLANK(Tableau2[[#This Row],[1]])),"",SUM(Tableau2[[#This Row],[1]:[9]]))</f>
        <v/>
      </c>
      <c r="U95" s="19" t="str">
        <f ca="1">IF(Tableau2[[#This Row],[date]]&gt;TODAY(),"",SUMIF(A:A,Tableau2[[#This Row],[date]],C:C)/COUNTIF(J:J,Tableau3[[#This Row],[date]]))</f>
        <v/>
      </c>
      <c r="W95" s="1"/>
    </row>
    <row r="96" spans="10:23" ht="18" customHeight="1">
      <c r="J96" s="4">
        <v>43559</v>
      </c>
      <c r="K96" s="26"/>
      <c r="L96" s="26"/>
      <c r="M96" s="26"/>
      <c r="N96" s="26"/>
      <c r="O96" s="26"/>
      <c r="P96" s="26"/>
      <c r="Q96" s="26"/>
      <c r="R96" s="26"/>
      <c r="S96" s="26"/>
      <c r="T96" s="16" t="str">
        <f>IF(AND(ISBLANK(Tableau2[[#This Row],[1]])),"",SUM(Tableau2[[#This Row],[1]:[9]]))</f>
        <v/>
      </c>
      <c r="U96" s="19" t="str">
        <f ca="1">IF(Tableau2[[#This Row],[date]]&gt;TODAY(),"",SUMIF(A:A,Tableau2[[#This Row],[date]],C:C)/COUNTIF(J:J,Tableau3[[#This Row],[date]]))</f>
        <v/>
      </c>
      <c r="W96" s="1"/>
    </row>
    <row r="97" spans="10:23" ht="18" customHeight="1">
      <c r="J97" s="4">
        <v>43560</v>
      </c>
      <c r="K97" s="26"/>
      <c r="L97" s="26"/>
      <c r="M97" s="26"/>
      <c r="N97" s="26"/>
      <c r="O97" s="26"/>
      <c r="P97" s="26"/>
      <c r="Q97" s="26"/>
      <c r="R97" s="26"/>
      <c r="S97" s="26"/>
      <c r="T97" s="16" t="str">
        <f>IF(AND(ISBLANK(Tableau2[[#This Row],[1]])),"",SUM(Tableau2[[#This Row],[1]:[9]]))</f>
        <v/>
      </c>
      <c r="U97" s="19" t="str">
        <f ca="1">IF(Tableau2[[#This Row],[date]]&gt;TODAY(),"",SUMIF(A:A,Tableau2[[#This Row],[date]],C:C)/COUNTIF(J:J,Tableau3[[#This Row],[date]]))</f>
        <v/>
      </c>
      <c r="W97" s="1"/>
    </row>
    <row r="98" spans="10:23" ht="18" customHeight="1">
      <c r="J98" s="3">
        <v>43561</v>
      </c>
      <c r="K98" s="27"/>
      <c r="L98" s="27"/>
      <c r="M98" s="27"/>
      <c r="N98" s="27"/>
      <c r="O98" s="27"/>
      <c r="P98" s="27"/>
      <c r="Q98" s="27"/>
      <c r="R98" s="27"/>
      <c r="S98" s="27"/>
      <c r="T98" s="17" t="str">
        <f>IF(AND(ISBLANK(Tableau2[[#This Row],[1]])),"",SUM(Tableau2[[#This Row],[1]:[9]]))</f>
        <v/>
      </c>
      <c r="U98" s="14" t="str">
        <f ca="1">IF(Tableau2[[#This Row],[date]]&gt;TODAY(),"",SUMIF(A:A,Tableau2[[#This Row],[date]],C:C)/COUNTIF(J:J,Tableau3[[#This Row],[date]]))</f>
        <v/>
      </c>
      <c r="W98" s="1"/>
    </row>
    <row r="99" spans="10:23" ht="18" customHeight="1">
      <c r="J99" s="3">
        <v>43562</v>
      </c>
      <c r="K99" s="27"/>
      <c r="L99" s="27"/>
      <c r="M99" s="27"/>
      <c r="N99" s="27"/>
      <c r="O99" s="27"/>
      <c r="P99" s="27"/>
      <c r="Q99" s="27"/>
      <c r="R99" s="27"/>
      <c r="S99" s="27"/>
      <c r="T99" s="17" t="str">
        <f>IF(AND(ISBLANK(Tableau2[[#This Row],[1]])),"",SUM(Tableau2[[#This Row],[1]:[9]]))</f>
        <v/>
      </c>
      <c r="U99" s="14" t="str">
        <f ca="1">IF(Tableau2[[#This Row],[date]]&gt;TODAY(),"",SUMIF(A:A,Tableau2[[#This Row],[date]],C:C)/COUNTIF(J:J,Tableau3[[#This Row],[date]]))</f>
        <v/>
      </c>
      <c r="W99" s="1"/>
    </row>
    <row r="100" spans="10:23" ht="18" customHeight="1">
      <c r="J100" s="4">
        <v>43563</v>
      </c>
      <c r="K100" s="26"/>
      <c r="L100" s="26"/>
      <c r="M100" s="26"/>
      <c r="N100" s="26"/>
      <c r="O100" s="26"/>
      <c r="P100" s="26"/>
      <c r="Q100" s="26"/>
      <c r="R100" s="26"/>
      <c r="S100" s="26"/>
      <c r="T100" s="16" t="str">
        <f>IF(AND(ISBLANK(Tableau2[[#This Row],[1]])),"",SUM(Tableau2[[#This Row],[1]:[9]]))</f>
        <v/>
      </c>
      <c r="U100" s="19" t="str">
        <f ca="1">IF(Tableau2[[#This Row],[date]]&gt;TODAY(),"",SUMIF(A:A,Tableau2[[#This Row],[date]],C:C)/COUNTIF(J:J,Tableau3[[#This Row],[date]]))</f>
        <v/>
      </c>
      <c r="W100" s="1"/>
    </row>
    <row r="101" spans="10:23" ht="18" customHeight="1">
      <c r="J101" s="4">
        <v>43564</v>
      </c>
      <c r="K101" s="26"/>
      <c r="L101" s="26"/>
      <c r="M101" s="26"/>
      <c r="N101" s="26"/>
      <c r="O101" s="26"/>
      <c r="P101" s="26"/>
      <c r="Q101" s="26"/>
      <c r="R101" s="26"/>
      <c r="S101" s="26"/>
      <c r="T101" s="16" t="str">
        <f>IF(AND(ISBLANK(Tableau2[[#This Row],[1]])),"",SUM(Tableau2[[#This Row],[1]:[9]]))</f>
        <v/>
      </c>
      <c r="U101" s="19" t="str">
        <f ca="1">IF(Tableau2[[#This Row],[date]]&gt;TODAY(),"",SUMIF(A:A,Tableau2[[#This Row],[date]],C:C)/COUNTIF(J:J,Tableau3[[#This Row],[date]]))</f>
        <v/>
      </c>
      <c r="W101" s="1"/>
    </row>
    <row r="102" spans="10:23" ht="18" customHeight="1">
      <c r="J102" s="4">
        <v>43565</v>
      </c>
      <c r="K102" s="26"/>
      <c r="L102" s="26"/>
      <c r="M102" s="26"/>
      <c r="N102" s="26"/>
      <c r="O102" s="26"/>
      <c r="P102" s="26"/>
      <c r="Q102" s="26"/>
      <c r="R102" s="26"/>
      <c r="S102" s="26"/>
      <c r="T102" s="16" t="str">
        <f>IF(AND(ISBLANK(Tableau2[[#This Row],[1]])),"",SUM(Tableau2[[#This Row],[1]:[9]]))</f>
        <v/>
      </c>
      <c r="U102" s="19" t="str">
        <f ca="1">IF(Tableau2[[#This Row],[date]]&gt;TODAY(),"",SUMIF(A:A,Tableau2[[#This Row],[date]],C:C)/COUNTIF(J:J,Tableau3[[#This Row],[date]]))</f>
        <v/>
      </c>
      <c r="W102" s="1"/>
    </row>
    <row r="103" spans="10:23" ht="18" customHeight="1">
      <c r="J103" s="4">
        <v>43566</v>
      </c>
      <c r="K103" s="26"/>
      <c r="L103" s="26"/>
      <c r="M103" s="26"/>
      <c r="N103" s="26"/>
      <c r="O103" s="26"/>
      <c r="P103" s="26"/>
      <c r="Q103" s="26"/>
      <c r="R103" s="26"/>
      <c r="S103" s="26"/>
      <c r="T103" s="16" t="str">
        <f>IF(AND(ISBLANK(Tableau2[[#This Row],[1]])),"",SUM(Tableau2[[#This Row],[1]:[9]]))</f>
        <v/>
      </c>
      <c r="U103" s="19" t="str">
        <f ca="1">IF(Tableau2[[#This Row],[date]]&gt;TODAY(),"",SUMIF(A:A,Tableau2[[#This Row],[date]],C:C)/COUNTIF(J:J,Tableau3[[#This Row],[date]]))</f>
        <v/>
      </c>
      <c r="W103" s="1"/>
    </row>
    <row r="104" spans="10:23" ht="18" customHeight="1">
      <c r="J104" s="4">
        <v>43567</v>
      </c>
      <c r="K104" s="26"/>
      <c r="L104" s="26"/>
      <c r="M104" s="26"/>
      <c r="N104" s="26"/>
      <c r="O104" s="26"/>
      <c r="P104" s="26"/>
      <c r="Q104" s="26"/>
      <c r="R104" s="26"/>
      <c r="S104" s="26"/>
      <c r="T104" s="16" t="str">
        <f>IF(AND(ISBLANK(Tableau2[[#This Row],[1]])),"",SUM(Tableau2[[#This Row],[1]:[9]]))</f>
        <v/>
      </c>
      <c r="U104" s="19" t="str">
        <f ca="1">IF(Tableau2[[#This Row],[date]]&gt;TODAY(),"",SUMIF(A:A,Tableau2[[#This Row],[date]],C:C)/COUNTIF(J:J,Tableau3[[#This Row],[date]]))</f>
        <v/>
      </c>
      <c r="W104" s="1"/>
    </row>
    <row r="105" spans="10:23" ht="18" customHeight="1">
      <c r="J105" s="3">
        <v>43568</v>
      </c>
      <c r="K105" s="27"/>
      <c r="L105" s="27"/>
      <c r="M105" s="27"/>
      <c r="N105" s="27"/>
      <c r="O105" s="27"/>
      <c r="P105" s="27"/>
      <c r="Q105" s="27"/>
      <c r="R105" s="27"/>
      <c r="S105" s="27"/>
      <c r="T105" s="17" t="str">
        <f>IF(AND(ISBLANK(Tableau2[[#This Row],[1]])),"",SUM(Tableau2[[#This Row],[1]:[9]]))</f>
        <v/>
      </c>
      <c r="U105" s="14" t="str">
        <f ca="1">IF(Tableau2[[#This Row],[date]]&gt;TODAY(),"",SUMIF(A:A,Tableau2[[#This Row],[date]],C:C)/COUNTIF(J:J,Tableau3[[#This Row],[date]]))</f>
        <v/>
      </c>
      <c r="W105" s="1"/>
    </row>
    <row r="106" spans="10:23" ht="18" customHeight="1">
      <c r="J106" s="3">
        <v>43569</v>
      </c>
      <c r="K106" s="27"/>
      <c r="L106" s="27"/>
      <c r="M106" s="27"/>
      <c r="N106" s="27"/>
      <c r="O106" s="27"/>
      <c r="P106" s="27"/>
      <c r="Q106" s="27"/>
      <c r="R106" s="27"/>
      <c r="S106" s="27"/>
      <c r="T106" s="17" t="str">
        <f>IF(AND(ISBLANK(Tableau2[[#This Row],[1]])),"",SUM(Tableau2[[#This Row],[1]:[9]]))</f>
        <v/>
      </c>
      <c r="U106" s="14" t="str">
        <f ca="1">IF(Tableau2[[#This Row],[date]]&gt;TODAY(),"",SUMIF(A:A,Tableau2[[#This Row],[date]],C:C)/COUNTIF(J:J,Tableau3[[#This Row],[date]]))</f>
        <v/>
      </c>
      <c r="W106" s="1"/>
    </row>
    <row r="107" spans="10:23" ht="18" customHeight="1">
      <c r="J107" s="4">
        <v>43570</v>
      </c>
      <c r="K107" s="26"/>
      <c r="L107" s="26"/>
      <c r="M107" s="26"/>
      <c r="N107" s="26"/>
      <c r="O107" s="26"/>
      <c r="P107" s="26"/>
      <c r="Q107" s="26"/>
      <c r="R107" s="26"/>
      <c r="S107" s="26"/>
      <c r="T107" s="16" t="str">
        <f>IF(AND(ISBLANK(Tableau2[[#This Row],[1]])),"",SUM(Tableau2[[#This Row],[1]:[9]]))</f>
        <v/>
      </c>
      <c r="U107" s="19" t="str">
        <f ca="1">IF(Tableau2[[#This Row],[date]]&gt;TODAY(),"",SUMIF(A:A,Tableau2[[#This Row],[date]],C:C)/COUNTIF(J:J,Tableau3[[#This Row],[date]]))</f>
        <v/>
      </c>
      <c r="W107" s="1"/>
    </row>
    <row r="108" spans="10:23" ht="18" customHeight="1">
      <c r="J108" s="4">
        <v>43571</v>
      </c>
      <c r="K108" s="26"/>
      <c r="L108" s="26"/>
      <c r="M108" s="26"/>
      <c r="N108" s="26"/>
      <c r="O108" s="26"/>
      <c r="P108" s="26"/>
      <c r="Q108" s="26"/>
      <c r="R108" s="26"/>
      <c r="S108" s="26"/>
      <c r="T108" s="16" t="str">
        <f>IF(AND(ISBLANK(Tableau2[[#This Row],[1]])),"",SUM(Tableau2[[#This Row],[1]:[9]]))</f>
        <v/>
      </c>
      <c r="U108" s="19" t="str">
        <f ca="1">IF(Tableau2[[#This Row],[date]]&gt;TODAY(),"",SUMIF(A:A,Tableau2[[#This Row],[date]],C:C)/COUNTIF(J:J,Tableau3[[#This Row],[date]]))</f>
        <v/>
      </c>
      <c r="W108" s="1"/>
    </row>
    <row r="109" spans="10:23" ht="18" customHeight="1">
      <c r="J109" s="4">
        <v>43572</v>
      </c>
      <c r="K109" s="26"/>
      <c r="L109" s="26"/>
      <c r="M109" s="26"/>
      <c r="N109" s="26"/>
      <c r="O109" s="26"/>
      <c r="P109" s="26"/>
      <c r="Q109" s="26"/>
      <c r="R109" s="26"/>
      <c r="S109" s="26"/>
      <c r="T109" s="16" t="str">
        <f>IF(AND(ISBLANK(Tableau2[[#This Row],[1]])),"",SUM(Tableau2[[#This Row],[1]:[9]]))</f>
        <v/>
      </c>
      <c r="U109" s="19" t="str">
        <f ca="1">IF(Tableau2[[#This Row],[date]]&gt;TODAY(),"",SUMIF(A:A,Tableau2[[#This Row],[date]],C:C)/COUNTIF(J:J,Tableau3[[#This Row],[date]]))</f>
        <v/>
      </c>
      <c r="W109" s="1"/>
    </row>
    <row r="110" spans="10:23" ht="18" customHeight="1">
      <c r="J110" s="4">
        <v>43573</v>
      </c>
      <c r="K110" s="26"/>
      <c r="L110" s="26"/>
      <c r="M110" s="26"/>
      <c r="N110" s="26"/>
      <c r="O110" s="26"/>
      <c r="P110" s="26"/>
      <c r="Q110" s="26"/>
      <c r="R110" s="26"/>
      <c r="S110" s="26"/>
      <c r="T110" s="16" t="str">
        <f>IF(AND(ISBLANK(Tableau2[[#This Row],[1]])),"",SUM(Tableau2[[#This Row],[1]:[9]]))</f>
        <v/>
      </c>
      <c r="U110" s="19" t="str">
        <f ca="1">IF(Tableau2[[#This Row],[date]]&gt;TODAY(),"",SUMIF(A:A,Tableau2[[#This Row],[date]],C:C)/COUNTIF(J:J,Tableau3[[#This Row],[date]]))</f>
        <v/>
      </c>
      <c r="W110" s="1"/>
    </row>
    <row r="111" spans="10:23" ht="18" customHeight="1">
      <c r="J111" s="4">
        <v>43574</v>
      </c>
      <c r="K111" s="26"/>
      <c r="L111" s="26"/>
      <c r="M111" s="26"/>
      <c r="N111" s="26"/>
      <c r="O111" s="26"/>
      <c r="P111" s="26"/>
      <c r="Q111" s="26"/>
      <c r="R111" s="26"/>
      <c r="S111" s="26"/>
      <c r="T111" s="16" t="str">
        <f>IF(AND(ISBLANK(Tableau2[[#This Row],[1]])),"",SUM(Tableau2[[#This Row],[1]:[9]]))</f>
        <v/>
      </c>
      <c r="U111" s="19" t="str">
        <f ca="1">IF(Tableau2[[#This Row],[date]]&gt;TODAY(),"",SUMIF(A:A,Tableau2[[#This Row],[date]],C:C)/COUNTIF(J:J,Tableau3[[#This Row],[date]]))</f>
        <v/>
      </c>
      <c r="W111" s="1"/>
    </row>
    <row r="112" spans="10:23" ht="18" customHeight="1">
      <c r="J112" s="3">
        <v>43575</v>
      </c>
      <c r="K112" s="27"/>
      <c r="L112" s="27"/>
      <c r="M112" s="27"/>
      <c r="N112" s="27"/>
      <c r="O112" s="27"/>
      <c r="P112" s="27"/>
      <c r="Q112" s="27"/>
      <c r="R112" s="27"/>
      <c r="S112" s="27"/>
      <c r="T112" s="17" t="str">
        <f>IF(AND(ISBLANK(Tableau2[[#This Row],[1]])),"",SUM(Tableau2[[#This Row],[1]:[9]]))</f>
        <v/>
      </c>
      <c r="U112" s="14" t="str">
        <f ca="1">IF(Tableau2[[#This Row],[date]]&gt;TODAY(),"",SUMIF(A:A,Tableau2[[#This Row],[date]],C:C)/COUNTIF(J:J,Tableau3[[#This Row],[date]]))</f>
        <v/>
      </c>
      <c r="W112" s="1"/>
    </row>
    <row r="113" spans="10:23" ht="18" customHeight="1">
      <c r="J113" s="3">
        <v>43576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17" t="str">
        <f>IF(AND(ISBLANK(Tableau2[[#This Row],[1]])),"",SUM(Tableau2[[#This Row],[1]:[9]]))</f>
        <v/>
      </c>
      <c r="U113" s="14" t="str">
        <f ca="1">IF(Tableau2[[#This Row],[date]]&gt;TODAY(),"",SUMIF(A:A,Tableau2[[#This Row],[date]],C:C)/COUNTIF(J:J,Tableau3[[#This Row],[date]]))</f>
        <v/>
      </c>
      <c r="W113" s="1"/>
    </row>
    <row r="114" spans="10:23" ht="18" customHeight="1">
      <c r="J114" s="4">
        <v>43577</v>
      </c>
      <c r="K114" s="26"/>
      <c r="L114" s="26"/>
      <c r="M114" s="26"/>
      <c r="N114" s="26"/>
      <c r="O114" s="26"/>
      <c r="P114" s="26"/>
      <c r="Q114" s="26"/>
      <c r="R114" s="26"/>
      <c r="S114" s="26"/>
      <c r="T114" s="16" t="str">
        <f>IF(AND(ISBLANK(Tableau2[[#This Row],[1]])),"",SUM(Tableau2[[#This Row],[1]:[9]]))</f>
        <v/>
      </c>
      <c r="U114" s="19" t="str">
        <f ca="1">IF(Tableau2[[#This Row],[date]]&gt;TODAY(),"",SUMIF(A:A,Tableau2[[#This Row],[date]],C:C)/COUNTIF(J:J,Tableau3[[#This Row],[date]]))</f>
        <v/>
      </c>
      <c r="W114" s="1"/>
    </row>
    <row r="115" spans="10:23" ht="18" customHeight="1">
      <c r="J115" s="4">
        <v>43578</v>
      </c>
      <c r="K115" s="26"/>
      <c r="L115" s="26"/>
      <c r="M115" s="26"/>
      <c r="N115" s="26"/>
      <c r="O115" s="26"/>
      <c r="P115" s="26"/>
      <c r="Q115" s="26"/>
      <c r="R115" s="26"/>
      <c r="S115" s="26"/>
      <c r="T115" s="16" t="str">
        <f>IF(AND(ISBLANK(Tableau2[[#This Row],[1]])),"",SUM(Tableau2[[#This Row],[1]:[9]]))</f>
        <v/>
      </c>
      <c r="U115" s="19" t="str">
        <f ca="1">IF(Tableau2[[#This Row],[date]]&gt;TODAY(),"",SUMIF(A:A,Tableau2[[#This Row],[date]],C:C)/COUNTIF(J:J,Tableau3[[#This Row],[date]]))</f>
        <v/>
      </c>
      <c r="W115" s="1"/>
    </row>
    <row r="116" spans="10:23" ht="18" customHeight="1">
      <c r="J116" s="4">
        <v>43579</v>
      </c>
      <c r="K116" s="26"/>
      <c r="L116" s="26"/>
      <c r="M116" s="26"/>
      <c r="N116" s="26"/>
      <c r="O116" s="26"/>
      <c r="P116" s="26"/>
      <c r="Q116" s="26"/>
      <c r="R116" s="26"/>
      <c r="S116" s="26"/>
      <c r="T116" s="16" t="str">
        <f>IF(AND(ISBLANK(Tableau2[[#This Row],[1]])),"",SUM(Tableau2[[#This Row],[1]:[9]]))</f>
        <v/>
      </c>
      <c r="U116" s="19" t="str">
        <f ca="1">IF(Tableau2[[#This Row],[date]]&gt;TODAY(),"",SUMIF(A:A,Tableau2[[#This Row],[date]],C:C)/COUNTIF(J:J,Tableau3[[#This Row],[date]]))</f>
        <v/>
      </c>
      <c r="W116" s="1"/>
    </row>
    <row r="117" spans="10:23" ht="18" customHeight="1">
      <c r="J117" s="4">
        <v>43580</v>
      </c>
      <c r="K117" s="26"/>
      <c r="L117" s="26"/>
      <c r="M117" s="26"/>
      <c r="N117" s="26"/>
      <c r="O117" s="26"/>
      <c r="P117" s="26"/>
      <c r="Q117" s="26"/>
      <c r="R117" s="26"/>
      <c r="S117" s="26"/>
      <c r="T117" s="16" t="str">
        <f>IF(AND(ISBLANK(Tableau2[[#This Row],[1]])),"",SUM(Tableau2[[#This Row],[1]:[9]]))</f>
        <v/>
      </c>
      <c r="U117" s="19" t="str">
        <f ca="1">IF(Tableau2[[#This Row],[date]]&gt;TODAY(),"",SUMIF(A:A,Tableau2[[#This Row],[date]],C:C)/COUNTIF(J:J,Tableau3[[#This Row],[date]]))</f>
        <v/>
      </c>
      <c r="W117" s="1"/>
    </row>
    <row r="118" spans="10:23" ht="18" customHeight="1">
      <c r="J118" s="4">
        <v>43581</v>
      </c>
      <c r="K118" s="26"/>
      <c r="L118" s="26"/>
      <c r="M118" s="26"/>
      <c r="N118" s="26"/>
      <c r="O118" s="26"/>
      <c r="P118" s="26"/>
      <c r="Q118" s="26"/>
      <c r="R118" s="26"/>
      <c r="S118" s="26"/>
      <c r="T118" s="16" t="str">
        <f>IF(AND(ISBLANK(Tableau2[[#This Row],[1]])),"",SUM(Tableau2[[#This Row],[1]:[9]]))</f>
        <v/>
      </c>
      <c r="U118" s="19" t="str">
        <f ca="1">IF(Tableau2[[#This Row],[date]]&gt;TODAY(),"",SUMIF(A:A,Tableau2[[#This Row],[date]],C:C)/COUNTIF(J:J,Tableau3[[#This Row],[date]]))</f>
        <v/>
      </c>
      <c r="W118" s="1"/>
    </row>
    <row r="119" spans="10:23" ht="18" customHeight="1">
      <c r="J119" s="3">
        <v>43582</v>
      </c>
      <c r="K119" s="27"/>
      <c r="L119" s="27"/>
      <c r="M119" s="27"/>
      <c r="N119" s="27"/>
      <c r="O119" s="27"/>
      <c r="P119" s="27"/>
      <c r="Q119" s="27"/>
      <c r="R119" s="27"/>
      <c r="S119" s="27"/>
      <c r="T119" s="17" t="str">
        <f>IF(AND(ISBLANK(Tableau2[[#This Row],[1]])),"",SUM(Tableau2[[#This Row],[1]:[9]]))</f>
        <v/>
      </c>
      <c r="U119" s="14" t="str">
        <f ca="1">IF(Tableau2[[#This Row],[date]]&gt;TODAY(),"",SUMIF(A:A,Tableau2[[#This Row],[date]],C:C)/COUNTIF(J:J,Tableau3[[#This Row],[date]]))</f>
        <v/>
      </c>
      <c r="W119" s="1"/>
    </row>
    <row r="120" spans="10:23" ht="18" customHeight="1">
      <c r="J120" s="3">
        <v>43583</v>
      </c>
      <c r="K120" s="27"/>
      <c r="L120" s="27"/>
      <c r="M120" s="27"/>
      <c r="N120" s="27"/>
      <c r="O120" s="27"/>
      <c r="P120" s="27"/>
      <c r="Q120" s="27"/>
      <c r="R120" s="27"/>
      <c r="S120" s="27"/>
      <c r="T120" s="17" t="str">
        <f>IF(AND(ISBLANK(Tableau2[[#This Row],[1]])),"",SUM(Tableau2[[#This Row],[1]:[9]]))</f>
        <v/>
      </c>
      <c r="U120" s="14" t="str">
        <f ca="1">IF(Tableau2[[#This Row],[date]]&gt;TODAY(),"",SUMIF(A:A,Tableau2[[#This Row],[date]],C:C)/COUNTIF(J:J,Tableau3[[#This Row],[date]]))</f>
        <v/>
      </c>
      <c r="W120" s="1"/>
    </row>
    <row r="121" spans="10:23" ht="18" customHeight="1">
      <c r="J121" s="4">
        <v>43584</v>
      </c>
      <c r="K121" s="26"/>
      <c r="L121" s="26"/>
      <c r="M121" s="26"/>
      <c r="N121" s="26"/>
      <c r="O121" s="26"/>
      <c r="P121" s="26"/>
      <c r="Q121" s="26"/>
      <c r="R121" s="26"/>
      <c r="S121" s="26"/>
      <c r="T121" s="16" t="str">
        <f>IF(AND(ISBLANK(Tableau2[[#This Row],[1]])),"",SUM(Tableau2[[#This Row],[1]:[9]]))</f>
        <v/>
      </c>
      <c r="U121" s="19" t="str">
        <f ca="1">IF(Tableau2[[#This Row],[date]]&gt;TODAY(),"",SUMIF(A:A,Tableau2[[#This Row],[date]],C:C)/COUNTIF(J:J,Tableau3[[#This Row],[date]]))</f>
        <v/>
      </c>
      <c r="W121" s="1"/>
    </row>
    <row r="122" spans="10:23" ht="18" customHeight="1">
      <c r="J122" s="4">
        <v>43585</v>
      </c>
      <c r="K122" s="26"/>
      <c r="L122" s="26"/>
      <c r="M122" s="26"/>
      <c r="N122" s="26"/>
      <c r="O122" s="26"/>
      <c r="P122" s="26"/>
      <c r="Q122" s="26"/>
      <c r="R122" s="26"/>
      <c r="S122" s="26"/>
      <c r="T122" s="16" t="str">
        <f>IF(AND(ISBLANK(Tableau2[[#This Row],[1]])),"",SUM(Tableau2[[#This Row],[1]:[9]]))</f>
        <v/>
      </c>
      <c r="U122" s="19" t="str">
        <f ca="1">IF(Tableau2[[#This Row],[date]]&gt;TODAY(),"",SUMIF(A:A,Tableau2[[#This Row],[date]],C:C)/COUNTIF(J:J,Tableau3[[#This Row],[date]]))</f>
        <v/>
      </c>
      <c r="W122" s="1"/>
    </row>
    <row r="123" spans="10:23" ht="18" customHeight="1">
      <c r="J123" s="4">
        <v>43586</v>
      </c>
      <c r="K123" s="26"/>
      <c r="L123" s="26"/>
      <c r="M123" s="26"/>
      <c r="N123" s="26"/>
      <c r="O123" s="26"/>
      <c r="P123" s="26"/>
      <c r="Q123" s="26"/>
      <c r="R123" s="26"/>
      <c r="S123" s="26"/>
      <c r="T123" s="16" t="str">
        <f>IF(AND(ISBLANK(Tableau2[[#This Row],[1]])),"",SUM(Tableau2[[#This Row],[1]:[9]]))</f>
        <v/>
      </c>
      <c r="U123" s="19" t="str">
        <f ca="1">IF(Tableau2[[#This Row],[date]]&gt;TODAY(),"",SUMIF(A:A,Tableau2[[#This Row],[date]],C:C)/COUNTIF(J:J,Tableau3[[#This Row],[date]]))</f>
        <v/>
      </c>
      <c r="W123" s="1"/>
    </row>
    <row r="124" spans="10:23" ht="18" customHeight="1">
      <c r="J124" s="4">
        <v>43587</v>
      </c>
      <c r="K124" s="26"/>
      <c r="L124" s="26"/>
      <c r="M124" s="26"/>
      <c r="N124" s="26"/>
      <c r="O124" s="26"/>
      <c r="P124" s="26"/>
      <c r="Q124" s="26"/>
      <c r="R124" s="26"/>
      <c r="S124" s="26"/>
      <c r="T124" s="16" t="str">
        <f>IF(AND(ISBLANK(Tableau2[[#This Row],[1]])),"",SUM(Tableau2[[#This Row],[1]:[9]]))</f>
        <v/>
      </c>
      <c r="U124" s="19" t="str">
        <f ca="1">IF(Tableau2[[#This Row],[date]]&gt;TODAY(),"",SUMIF(A:A,Tableau2[[#This Row],[date]],C:C)/COUNTIF(J:J,Tableau3[[#This Row],[date]]))</f>
        <v/>
      </c>
      <c r="W124" s="1"/>
    </row>
    <row r="125" spans="10:23" ht="18" customHeight="1">
      <c r="J125" s="4">
        <v>43588</v>
      </c>
      <c r="K125" s="26"/>
      <c r="L125" s="26"/>
      <c r="M125" s="26"/>
      <c r="N125" s="26"/>
      <c r="O125" s="26"/>
      <c r="P125" s="26"/>
      <c r="Q125" s="26"/>
      <c r="R125" s="26"/>
      <c r="S125" s="26"/>
      <c r="T125" s="16" t="str">
        <f>IF(AND(ISBLANK(Tableau2[[#This Row],[1]])),"",SUM(Tableau2[[#This Row],[1]:[9]]))</f>
        <v/>
      </c>
      <c r="U125" s="19" t="str">
        <f ca="1">IF(Tableau2[[#This Row],[date]]&gt;TODAY(),"",SUMIF(A:A,Tableau2[[#This Row],[date]],C:C)/COUNTIF(J:J,Tableau3[[#This Row],[date]]))</f>
        <v/>
      </c>
      <c r="W125" s="1"/>
    </row>
    <row r="126" spans="10:23" ht="18" customHeight="1">
      <c r="J126" s="3">
        <v>43589</v>
      </c>
      <c r="K126" s="27"/>
      <c r="L126" s="27"/>
      <c r="M126" s="27"/>
      <c r="N126" s="27"/>
      <c r="O126" s="27"/>
      <c r="P126" s="27"/>
      <c r="Q126" s="27"/>
      <c r="R126" s="27"/>
      <c r="S126" s="27"/>
      <c r="T126" s="17" t="str">
        <f>IF(AND(ISBLANK(Tableau2[[#This Row],[1]])),"",SUM(Tableau2[[#This Row],[1]:[9]]))</f>
        <v/>
      </c>
      <c r="U126" s="14" t="str">
        <f ca="1">IF(Tableau2[[#This Row],[date]]&gt;TODAY(),"",SUMIF(A:A,Tableau2[[#This Row],[date]],C:C)/COUNTIF(J:J,Tableau3[[#This Row],[date]]))</f>
        <v/>
      </c>
      <c r="W126" s="1"/>
    </row>
    <row r="127" spans="10:23" ht="18" customHeight="1">
      <c r="J127" s="3">
        <v>43590</v>
      </c>
      <c r="K127" s="27"/>
      <c r="L127" s="27"/>
      <c r="M127" s="27"/>
      <c r="N127" s="27"/>
      <c r="O127" s="27"/>
      <c r="P127" s="27"/>
      <c r="Q127" s="27"/>
      <c r="R127" s="27"/>
      <c r="S127" s="27"/>
      <c r="T127" s="17" t="str">
        <f>IF(AND(ISBLANK(Tableau2[[#This Row],[1]])),"",SUM(Tableau2[[#This Row],[1]:[9]]))</f>
        <v/>
      </c>
      <c r="U127" s="14" t="str">
        <f ca="1">IF(Tableau2[[#This Row],[date]]&gt;TODAY(),"",SUMIF(A:A,Tableau2[[#This Row],[date]],C:C)/COUNTIF(J:J,Tableau3[[#This Row],[date]]))</f>
        <v/>
      </c>
      <c r="W127" s="1"/>
    </row>
    <row r="128" spans="10:23" ht="18" customHeight="1">
      <c r="J128" s="4">
        <v>43591</v>
      </c>
      <c r="K128" s="26"/>
      <c r="L128" s="26"/>
      <c r="M128" s="26"/>
      <c r="N128" s="26"/>
      <c r="O128" s="26"/>
      <c r="P128" s="26"/>
      <c r="Q128" s="26"/>
      <c r="R128" s="26"/>
      <c r="S128" s="26"/>
      <c r="T128" s="16" t="str">
        <f>IF(AND(ISBLANK(Tableau2[[#This Row],[1]])),"",SUM(Tableau2[[#This Row],[1]:[9]]))</f>
        <v/>
      </c>
      <c r="U128" s="19" t="str">
        <f ca="1">IF(Tableau2[[#This Row],[date]]&gt;TODAY(),"",SUMIF(A:A,Tableau2[[#This Row],[date]],C:C)/COUNTIF(J:J,Tableau3[[#This Row],[date]]))</f>
        <v/>
      </c>
      <c r="W128" s="1"/>
    </row>
    <row r="129" spans="10:23" ht="18" customHeight="1">
      <c r="J129" s="4">
        <v>43592</v>
      </c>
      <c r="K129" s="26"/>
      <c r="L129" s="26"/>
      <c r="M129" s="26"/>
      <c r="N129" s="26"/>
      <c r="O129" s="26"/>
      <c r="P129" s="26"/>
      <c r="Q129" s="26"/>
      <c r="R129" s="26"/>
      <c r="S129" s="26"/>
      <c r="T129" s="16" t="str">
        <f>IF(AND(ISBLANK(Tableau2[[#This Row],[1]])),"",SUM(Tableau2[[#This Row],[1]:[9]]))</f>
        <v/>
      </c>
      <c r="U129" s="19" t="str">
        <f ca="1">IF(Tableau2[[#This Row],[date]]&gt;TODAY(),"",SUMIF(A:A,Tableau2[[#This Row],[date]],C:C)/COUNTIF(J:J,Tableau3[[#This Row],[date]]))</f>
        <v/>
      </c>
      <c r="W129" s="1"/>
    </row>
    <row r="130" spans="10:23" ht="18" customHeight="1">
      <c r="J130" s="4">
        <v>43593</v>
      </c>
      <c r="K130" s="26"/>
      <c r="L130" s="26"/>
      <c r="M130" s="26"/>
      <c r="N130" s="26"/>
      <c r="O130" s="26"/>
      <c r="P130" s="26"/>
      <c r="Q130" s="26"/>
      <c r="R130" s="26"/>
      <c r="S130" s="26"/>
      <c r="T130" s="16" t="str">
        <f>IF(AND(ISBLANK(Tableau2[[#This Row],[1]])),"",SUM(Tableau2[[#This Row],[1]:[9]]))</f>
        <v/>
      </c>
      <c r="U130" s="19" t="str">
        <f ca="1">IF(Tableau2[[#This Row],[date]]&gt;TODAY(),"",SUMIF(A:A,Tableau2[[#This Row],[date]],C:C)/COUNTIF(J:J,Tableau3[[#This Row],[date]]))</f>
        <v/>
      </c>
      <c r="W130" s="1"/>
    </row>
    <row r="131" spans="10:23" ht="18" customHeight="1">
      <c r="J131" s="4">
        <v>43594</v>
      </c>
      <c r="K131" s="26"/>
      <c r="L131" s="26"/>
      <c r="M131" s="26"/>
      <c r="N131" s="26"/>
      <c r="O131" s="26"/>
      <c r="P131" s="26"/>
      <c r="Q131" s="26"/>
      <c r="R131" s="26"/>
      <c r="S131" s="26"/>
      <c r="T131" s="16" t="str">
        <f>IF(AND(ISBLANK(Tableau2[[#This Row],[1]])),"",SUM(Tableau2[[#This Row],[1]:[9]]))</f>
        <v/>
      </c>
      <c r="U131" s="19" t="str">
        <f ca="1">IF(Tableau2[[#This Row],[date]]&gt;TODAY(),"",SUMIF(A:A,Tableau2[[#This Row],[date]],C:C)/COUNTIF(J:J,Tableau3[[#This Row],[date]]))</f>
        <v/>
      </c>
      <c r="W131" s="1"/>
    </row>
    <row r="132" spans="10:23" ht="18" customHeight="1">
      <c r="J132" s="4">
        <v>43595</v>
      </c>
      <c r="K132" s="26"/>
      <c r="L132" s="26"/>
      <c r="M132" s="26"/>
      <c r="N132" s="26"/>
      <c r="O132" s="26"/>
      <c r="P132" s="26"/>
      <c r="Q132" s="26"/>
      <c r="R132" s="26"/>
      <c r="S132" s="26"/>
      <c r="T132" s="16" t="str">
        <f>IF(AND(ISBLANK(Tableau2[[#This Row],[1]])),"",SUM(Tableau2[[#This Row],[1]:[9]]))</f>
        <v/>
      </c>
      <c r="U132" s="19" t="str">
        <f ca="1">IF(Tableau2[[#This Row],[date]]&gt;TODAY(),"",SUMIF(A:A,Tableau2[[#This Row],[date]],C:C)/COUNTIF(J:J,Tableau3[[#This Row],[date]]))</f>
        <v/>
      </c>
      <c r="W132" s="1"/>
    </row>
    <row r="133" spans="10:23" ht="18" customHeight="1">
      <c r="J133" s="3">
        <v>43596</v>
      </c>
      <c r="K133" s="27"/>
      <c r="L133" s="27"/>
      <c r="M133" s="27"/>
      <c r="N133" s="27"/>
      <c r="O133" s="27"/>
      <c r="P133" s="27"/>
      <c r="Q133" s="27"/>
      <c r="R133" s="27"/>
      <c r="S133" s="27"/>
      <c r="T133" s="17" t="str">
        <f>IF(AND(ISBLANK(Tableau2[[#This Row],[1]])),"",SUM(Tableau2[[#This Row],[1]:[9]]))</f>
        <v/>
      </c>
      <c r="U133" s="14" t="str">
        <f ca="1">IF(Tableau2[[#This Row],[date]]&gt;TODAY(),"",SUMIF(A:A,Tableau2[[#This Row],[date]],C:C)/COUNTIF(J:J,Tableau3[[#This Row],[date]]))</f>
        <v/>
      </c>
      <c r="W133" s="1"/>
    </row>
    <row r="134" spans="10:23" ht="18" customHeight="1">
      <c r="J134" s="3">
        <v>43597</v>
      </c>
      <c r="K134" s="27"/>
      <c r="L134" s="27"/>
      <c r="M134" s="27"/>
      <c r="N134" s="27"/>
      <c r="O134" s="27"/>
      <c r="P134" s="27"/>
      <c r="Q134" s="27"/>
      <c r="R134" s="27"/>
      <c r="S134" s="27"/>
      <c r="T134" s="17" t="str">
        <f>IF(AND(ISBLANK(Tableau2[[#This Row],[1]])),"",SUM(Tableau2[[#This Row],[1]:[9]]))</f>
        <v/>
      </c>
      <c r="U134" s="14" t="str">
        <f ca="1">IF(Tableau2[[#This Row],[date]]&gt;TODAY(),"",SUMIF(A:A,Tableau2[[#This Row],[date]],C:C)/COUNTIF(J:J,Tableau3[[#This Row],[date]]))</f>
        <v/>
      </c>
      <c r="W134" s="1"/>
    </row>
    <row r="135" spans="10:23" ht="18" customHeight="1">
      <c r="J135" s="4">
        <v>43598</v>
      </c>
      <c r="K135" s="26"/>
      <c r="L135" s="26"/>
      <c r="M135" s="26"/>
      <c r="N135" s="26"/>
      <c r="O135" s="26"/>
      <c r="P135" s="26"/>
      <c r="Q135" s="26"/>
      <c r="R135" s="26"/>
      <c r="S135" s="26"/>
      <c r="T135" s="16" t="str">
        <f>IF(AND(ISBLANK(Tableau2[[#This Row],[1]])),"",SUM(Tableau2[[#This Row],[1]:[9]]))</f>
        <v/>
      </c>
      <c r="U135" s="19" t="str">
        <f ca="1">IF(Tableau2[[#This Row],[date]]&gt;TODAY(),"",SUMIF(A:A,Tableau2[[#This Row],[date]],C:C)/COUNTIF(J:J,Tableau3[[#This Row],[date]]))</f>
        <v/>
      </c>
      <c r="W135" s="1"/>
    </row>
    <row r="136" spans="10:23" ht="18" customHeight="1">
      <c r="J136" s="4">
        <v>43599</v>
      </c>
      <c r="K136" s="26"/>
      <c r="L136" s="26"/>
      <c r="M136" s="26"/>
      <c r="N136" s="26"/>
      <c r="O136" s="26"/>
      <c r="P136" s="26"/>
      <c r="Q136" s="26"/>
      <c r="R136" s="26"/>
      <c r="S136" s="26"/>
      <c r="T136" s="16" t="str">
        <f>IF(AND(ISBLANK(Tableau2[[#This Row],[1]])),"",SUM(Tableau2[[#This Row],[1]:[9]]))</f>
        <v/>
      </c>
      <c r="U136" s="19" t="str">
        <f ca="1">IF(Tableau2[[#This Row],[date]]&gt;TODAY(),"",SUMIF(A:A,Tableau2[[#This Row],[date]],C:C)/COUNTIF(J:J,Tableau3[[#This Row],[date]]))</f>
        <v/>
      </c>
      <c r="W136" s="1"/>
    </row>
    <row r="137" spans="10:23" ht="18" customHeight="1">
      <c r="J137" s="4">
        <v>43600</v>
      </c>
      <c r="K137" s="26"/>
      <c r="L137" s="26"/>
      <c r="M137" s="26"/>
      <c r="N137" s="26"/>
      <c r="O137" s="26"/>
      <c r="P137" s="26"/>
      <c r="Q137" s="26"/>
      <c r="R137" s="26"/>
      <c r="S137" s="26"/>
      <c r="T137" s="16" t="str">
        <f>IF(AND(ISBLANK(Tableau2[[#This Row],[1]])),"",SUM(Tableau2[[#This Row],[1]:[9]]))</f>
        <v/>
      </c>
      <c r="U137" s="19" t="str">
        <f ca="1">IF(Tableau2[[#This Row],[date]]&gt;TODAY(),"",SUMIF(A:A,Tableau2[[#This Row],[date]],C:C)/COUNTIF(J:J,Tableau3[[#This Row],[date]]))</f>
        <v/>
      </c>
      <c r="W137" s="1"/>
    </row>
    <row r="138" spans="10:23" ht="18" customHeight="1">
      <c r="J138" s="4">
        <v>43601</v>
      </c>
      <c r="K138" s="26"/>
      <c r="L138" s="26"/>
      <c r="M138" s="26"/>
      <c r="N138" s="26"/>
      <c r="O138" s="26"/>
      <c r="P138" s="26"/>
      <c r="Q138" s="26"/>
      <c r="R138" s="26"/>
      <c r="S138" s="26"/>
      <c r="T138" s="16" t="str">
        <f>IF(AND(ISBLANK(Tableau2[[#This Row],[1]])),"",SUM(Tableau2[[#This Row],[1]:[9]]))</f>
        <v/>
      </c>
      <c r="U138" s="19" t="str">
        <f ca="1">IF(Tableau2[[#This Row],[date]]&gt;TODAY(),"",SUMIF(A:A,Tableau2[[#This Row],[date]],C:C)/COUNTIF(J:J,Tableau3[[#This Row],[date]]))</f>
        <v/>
      </c>
      <c r="W138" s="1"/>
    </row>
    <row r="139" spans="10:23" ht="18" customHeight="1">
      <c r="J139" s="4">
        <v>43602</v>
      </c>
      <c r="K139" s="26"/>
      <c r="L139" s="26"/>
      <c r="M139" s="26"/>
      <c r="N139" s="26"/>
      <c r="O139" s="26"/>
      <c r="P139" s="26"/>
      <c r="Q139" s="26"/>
      <c r="R139" s="26"/>
      <c r="S139" s="26"/>
      <c r="T139" s="16" t="str">
        <f>IF(AND(ISBLANK(Tableau2[[#This Row],[1]])),"",SUM(Tableau2[[#This Row],[1]:[9]]))</f>
        <v/>
      </c>
      <c r="U139" s="19" t="str">
        <f ca="1">IF(Tableau2[[#This Row],[date]]&gt;TODAY(),"",SUMIF(A:A,Tableau2[[#This Row],[date]],C:C)/COUNTIF(J:J,Tableau3[[#This Row],[date]]))</f>
        <v/>
      </c>
      <c r="W139" s="1"/>
    </row>
    <row r="140" spans="10:23" ht="18" customHeight="1">
      <c r="J140" s="3">
        <v>43603</v>
      </c>
      <c r="K140" s="27"/>
      <c r="L140" s="27"/>
      <c r="M140" s="27"/>
      <c r="N140" s="27"/>
      <c r="O140" s="27"/>
      <c r="P140" s="27"/>
      <c r="Q140" s="27"/>
      <c r="R140" s="27"/>
      <c r="S140" s="27"/>
      <c r="T140" s="17" t="str">
        <f>IF(AND(ISBLANK(Tableau2[[#This Row],[1]])),"",SUM(Tableau2[[#This Row],[1]:[9]]))</f>
        <v/>
      </c>
      <c r="U140" s="14" t="str">
        <f ca="1">IF(Tableau2[[#This Row],[date]]&gt;TODAY(),"",SUMIF(A:A,Tableau2[[#This Row],[date]],C:C)/COUNTIF(J:J,Tableau3[[#This Row],[date]]))</f>
        <v/>
      </c>
      <c r="W140" s="1"/>
    </row>
    <row r="141" spans="10:23" ht="18" customHeight="1">
      <c r="J141" s="3">
        <v>43604</v>
      </c>
      <c r="K141" s="27"/>
      <c r="L141" s="27"/>
      <c r="M141" s="27"/>
      <c r="N141" s="27"/>
      <c r="O141" s="27"/>
      <c r="P141" s="27"/>
      <c r="Q141" s="27"/>
      <c r="R141" s="27"/>
      <c r="S141" s="27"/>
      <c r="T141" s="17" t="str">
        <f>IF(AND(ISBLANK(Tableau2[[#This Row],[1]])),"",SUM(Tableau2[[#This Row],[1]:[9]]))</f>
        <v/>
      </c>
      <c r="U141" s="14" t="str">
        <f ca="1">IF(Tableau2[[#This Row],[date]]&gt;TODAY(),"",SUMIF(A:A,Tableau2[[#This Row],[date]],C:C)/COUNTIF(J:J,Tableau3[[#This Row],[date]]))</f>
        <v/>
      </c>
      <c r="W141" s="1"/>
    </row>
    <row r="142" spans="10:23" ht="18" customHeight="1">
      <c r="J142" s="4">
        <v>43605</v>
      </c>
      <c r="K142" s="26"/>
      <c r="L142" s="26"/>
      <c r="M142" s="26"/>
      <c r="N142" s="26"/>
      <c r="O142" s="26"/>
      <c r="P142" s="26"/>
      <c r="Q142" s="26"/>
      <c r="R142" s="26"/>
      <c r="S142" s="26"/>
      <c r="T142" s="16" t="str">
        <f>IF(AND(ISBLANK(Tableau2[[#This Row],[1]])),"",SUM(Tableau2[[#This Row],[1]:[9]]))</f>
        <v/>
      </c>
      <c r="U142" s="19" t="str">
        <f ca="1">IF(Tableau2[[#This Row],[date]]&gt;TODAY(),"",SUMIF(A:A,Tableau2[[#This Row],[date]],C:C)/COUNTIF(J:J,Tableau3[[#This Row],[date]]))</f>
        <v/>
      </c>
      <c r="W142" s="1"/>
    </row>
    <row r="143" spans="10:23" ht="18" customHeight="1">
      <c r="J143" s="4">
        <v>43606</v>
      </c>
      <c r="K143" s="26"/>
      <c r="L143" s="26"/>
      <c r="M143" s="26"/>
      <c r="N143" s="26"/>
      <c r="O143" s="26"/>
      <c r="P143" s="26"/>
      <c r="Q143" s="26"/>
      <c r="R143" s="26"/>
      <c r="S143" s="26"/>
      <c r="T143" s="16" t="str">
        <f>IF(AND(ISBLANK(Tableau2[[#This Row],[1]])),"",SUM(Tableau2[[#This Row],[1]:[9]]))</f>
        <v/>
      </c>
      <c r="U143" s="19" t="str">
        <f ca="1">IF(Tableau2[[#This Row],[date]]&gt;TODAY(),"",SUMIF(A:A,Tableau2[[#This Row],[date]],C:C)/COUNTIF(J:J,Tableau3[[#This Row],[date]]))</f>
        <v/>
      </c>
      <c r="W143" s="1"/>
    </row>
    <row r="144" spans="10:23" ht="18" customHeight="1">
      <c r="J144" s="4">
        <v>43607</v>
      </c>
      <c r="K144" s="26"/>
      <c r="L144" s="26"/>
      <c r="M144" s="26"/>
      <c r="N144" s="26"/>
      <c r="O144" s="26"/>
      <c r="P144" s="26"/>
      <c r="Q144" s="26"/>
      <c r="R144" s="26"/>
      <c r="S144" s="26"/>
      <c r="T144" s="16" t="str">
        <f>IF(AND(ISBLANK(Tableau2[[#This Row],[1]])),"",SUM(Tableau2[[#This Row],[1]:[9]]))</f>
        <v/>
      </c>
      <c r="U144" s="19" t="str">
        <f ca="1">IF(Tableau2[[#This Row],[date]]&gt;TODAY(),"",SUMIF(A:A,Tableau2[[#This Row],[date]],C:C)/COUNTIF(J:J,Tableau3[[#This Row],[date]]))</f>
        <v/>
      </c>
      <c r="W144" s="1"/>
    </row>
    <row r="145" spans="10:23" ht="18" customHeight="1">
      <c r="J145" s="4">
        <v>43608</v>
      </c>
      <c r="K145" s="26"/>
      <c r="L145" s="26"/>
      <c r="M145" s="26"/>
      <c r="N145" s="26"/>
      <c r="O145" s="26"/>
      <c r="P145" s="26"/>
      <c r="Q145" s="26"/>
      <c r="R145" s="26"/>
      <c r="S145" s="26"/>
      <c r="T145" s="16" t="str">
        <f>IF(AND(ISBLANK(Tableau2[[#This Row],[1]])),"",SUM(Tableau2[[#This Row],[1]:[9]]))</f>
        <v/>
      </c>
      <c r="U145" s="19" t="str">
        <f ca="1">IF(Tableau2[[#This Row],[date]]&gt;TODAY(),"",SUMIF(A:A,Tableau2[[#This Row],[date]],C:C)/COUNTIF(J:J,Tableau3[[#This Row],[date]]))</f>
        <v/>
      </c>
      <c r="W145" s="1"/>
    </row>
    <row r="146" spans="10:23" ht="18" customHeight="1">
      <c r="J146" s="4">
        <v>43609</v>
      </c>
      <c r="K146" s="26"/>
      <c r="L146" s="26"/>
      <c r="M146" s="26"/>
      <c r="N146" s="26"/>
      <c r="O146" s="26"/>
      <c r="P146" s="26"/>
      <c r="Q146" s="26"/>
      <c r="R146" s="26"/>
      <c r="S146" s="26"/>
      <c r="T146" s="16" t="str">
        <f>IF(AND(ISBLANK(Tableau2[[#This Row],[1]])),"",SUM(Tableau2[[#This Row],[1]:[9]]))</f>
        <v/>
      </c>
      <c r="U146" s="19" t="str">
        <f ca="1">IF(Tableau2[[#This Row],[date]]&gt;TODAY(),"",SUMIF(A:A,Tableau2[[#This Row],[date]],C:C)/COUNTIF(J:J,Tableau3[[#This Row],[date]]))</f>
        <v/>
      </c>
      <c r="W146" s="1"/>
    </row>
    <row r="147" spans="10:23" ht="18" customHeight="1">
      <c r="J147" s="3">
        <v>43610</v>
      </c>
      <c r="K147" s="27"/>
      <c r="L147" s="27"/>
      <c r="M147" s="27"/>
      <c r="N147" s="27"/>
      <c r="O147" s="27"/>
      <c r="P147" s="27"/>
      <c r="Q147" s="27"/>
      <c r="R147" s="27"/>
      <c r="S147" s="27"/>
      <c r="T147" s="17" t="str">
        <f>IF(AND(ISBLANK(Tableau2[[#This Row],[1]])),"",SUM(Tableau2[[#This Row],[1]:[9]]))</f>
        <v/>
      </c>
      <c r="U147" s="14" t="str">
        <f ca="1">IF(Tableau2[[#This Row],[date]]&gt;TODAY(),"",SUMIF(A:A,Tableau2[[#This Row],[date]],C:C)/COUNTIF(J:J,Tableau3[[#This Row],[date]]))</f>
        <v/>
      </c>
      <c r="W147" s="1"/>
    </row>
    <row r="148" spans="10:23" ht="18" customHeight="1">
      <c r="J148" s="3">
        <v>43611</v>
      </c>
      <c r="K148" s="27"/>
      <c r="L148" s="27"/>
      <c r="M148" s="27"/>
      <c r="N148" s="27"/>
      <c r="O148" s="27"/>
      <c r="P148" s="27"/>
      <c r="Q148" s="27"/>
      <c r="R148" s="27"/>
      <c r="S148" s="27"/>
      <c r="T148" s="17" t="str">
        <f>IF(AND(ISBLANK(Tableau2[[#This Row],[1]])),"",SUM(Tableau2[[#This Row],[1]:[9]]))</f>
        <v/>
      </c>
      <c r="U148" s="14" t="str">
        <f ca="1">IF(Tableau2[[#This Row],[date]]&gt;TODAY(),"",SUMIF(A:A,Tableau2[[#This Row],[date]],C:C)/COUNTIF(J:J,Tableau3[[#This Row],[date]]))</f>
        <v/>
      </c>
      <c r="W148" s="1"/>
    </row>
    <row r="149" spans="10:23" ht="18" customHeight="1">
      <c r="J149" s="4">
        <v>43612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16" t="str">
        <f>IF(AND(ISBLANK(Tableau2[[#This Row],[1]])),"",SUM(Tableau2[[#This Row],[1]:[9]]))</f>
        <v/>
      </c>
      <c r="U149" s="19" t="str">
        <f ca="1">IF(Tableau2[[#This Row],[date]]&gt;TODAY(),"",SUMIF(A:A,Tableau2[[#This Row],[date]],C:C)/COUNTIF(J:J,Tableau3[[#This Row],[date]]))</f>
        <v/>
      </c>
      <c r="W149" s="1"/>
    </row>
    <row r="150" spans="10:23" ht="18" customHeight="1">
      <c r="J150" s="4">
        <v>43613</v>
      </c>
      <c r="K150" s="26"/>
      <c r="L150" s="26"/>
      <c r="M150" s="26"/>
      <c r="N150" s="26"/>
      <c r="O150" s="26"/>
      <c r="P150" s="26"/>
      <c r="Q150" s="26"/>
      <c r="R150" s="26"/>
      <c r="S150" s="26"/>
      <c r="T150" s="16" t="str">
        <f>IF(AND(ISBLANK(Tableau2[[#This Row],[1]])),"",SUM(Tableau2[[#This Row],[1]:[9]]))</f>
        <v/>
      </c>
      <c r="U150" s="19" t="str">
        <f ca="1">IF(Tableau2[[#This Row],[date]]&gt;TODAY(),"",SUMIF(A:A,Tableau2[[#This Row],[date]],C:C)/COUNTIF(J:J,Tableau3[[#This Row],[date]]))</f>
        <v/>
      </c>
      <c r="W150" s="1"/>
    </row>
    <row r="151" spans="10:23" ht="18" customHeight="1">
      <c r="J151" s="4">
        <v>43614</v>
      </c>
      <c r="K151" s="26"/>
      <c r="L151" s="26"/>
      <c r="M151" s="26"/>
      <c r="N151" s="26"/>
      <c r="O151" s="26"/>
      <c r="P151" s="26"/>
      <c r="Q151" s="26"/>
      <c r="R151" s="26"/>
      <c r="S151" s="26"/>
      <c r="T151" s="16" t="str">
        <f>IF(AND(ISBLANK(Tableau2[[#This Row],[1]])),"",SUM(Tableau2[[#This Row],[1]:[9]]))</f>
        <v/>
      </c>
      <c r="U151" s="19" t="str">
        <f ca="1">IF(Tableau2[[#This Row],[date]]&gt;TODAY(),"",SUMIF(A:A,Tableau2[[#This Row],[date]],C:C)/COUNTIF(J:J,Tableau3[[#This Row],[date]]))</f>
        <v/>
      </c>
      <c r="W151" s="1"/>
    </row>
    <row r="152" spans="10:23" ht="18" customHeight="1">
      <c r="J152" s="4">
        <v>43615</v>
      </c>
      <c r="K152" s="26"/>
      <c r="L152" s="26"/>
      <c r="M152" s="26"/>
      <c r="N152" s="26"/>
      <c r="O152" s="26"/>
      <c r="P152" s="26"/>
      <c r="Q152" s="26"/>
      <c r="R152" s="26"/>
      <c r="S152" s="26"/>
      <c r="T152" s="16" t="str">
        <f>IF(AND(ISBLANK(Tableau2[[#This Row],[1]])),"",SUM(Tableau2[[#This Row],[1]:[9]]))</f>
        <v/>
      </c>
      <c r="U152" s="19" t="str">
        <f ca="1">IF(Tableau2[[#This Row],[date]]&gt;TODAY(),"",SUMIF(A:A,Tableau2[[#This Row],[date]],C:C)/COUNTIF(J:J,Tableau3[[#This Row],[date]]))</f>
        <v/>
      </c>
      <c r="W152" s="1"/>
    </row>
    <row r="153" spans="10:23" ht="18" customHeight="1">
      <c r="J153" s="4">
        <v>43616</v>
      </c>
      <c r="K153" s="26"/>
      <c r="L153" s="26"/>
      <c r="M153" s="26"/>
      <c r="N153" s="26"/>
      <c r="O153" s="26"/>
      <c r="P153" s="26"/>
      <c r="Q153" s="26"/>
      <c r="R153" s="26"/>
      <c r="S153" s="26"/>
      <c r="T153" s="16" t="str">
        <f>IF(AND(ISBLANK(Tableau2[[#This Row],[1]])),"",SUM(Tableau2[[#This Row],[1]:[9]]))</f>
        <v/>
      </c>
      <c r="U153" s="19" t="str">
        <f ca="1">IF(Tableau2[[#This Row],[date]]&gt;TODAY(),"",SUMIF(A:A,Tableau2[[#This Row],[date]],C:C)/COUNTIF(J:J,Tableau3[[#This Row],[date]]))</f>
        <v/>
      </c>
      <c r="W153" s="1"/>
    </row>
    <row r="154" spans="10:23" ht="18" customHeight="1">
      <c r="J154" s="3">
        <v>43617</v>
      </c>
      <c r="K154" s="27"/>
      <c r="L154" s="27"/>
      <c r="M154" s="27"/>
      <c r="N154" s="27"/>
      <c r="O154" s="27"/>
      <c r="P154" s="27"/>
      <c r="Q154" s="27"/>
      <c r="R154" s="27"/>
      <c r="S154" s="27"/>
      <c r="T154" s="17" t="str">
        <f>IF(AND(ISBLANK(Tableau2[[#This Row],[1]])),"",SUM(Tableau2[[#This Row],[1]:[9]]))</f>
        <v/>
      </c>
      <c r="U154" s="14" t="str">
        <f ca="1">IF(Tableau2[[#This Row],[date]]&gt;TODAY(),"",SUMIF(A:A,Tableau2[[#This Row],[date]],C:C)/COUNTIF(J:J,Tableau3[[#This Row],[date]]))</f>
        <v/>
      </c>
      <c r="W154" s="1"/>
    </row>
    <row r="155" spans="10:23" ht="18" customHeight="1">
      <c r="J155" s="3">
        <v>43618</v>
      </c>
      <c r="K155" s="27"/>
      <c r="L155" s="27"/>
      <c r="M155" s="27"/>
      <c r="N155" s="27"/>
      <c r="O155" s="27"/>
      <c r="P155" s="27"/>
      <c r="Q155" s="27"/>
      <c r="R155" s="27"/>
      <c r="S155" s="27"/>
      <c r="T155" s="17" t="str">
        <f>IF(AND(ISBLANK(Tableau2[[#This Row],[1]])),"",SUM(Tableau2[[#This Row],[1]:[9]]))</f>
        <v/>
      </c>
      <c r="U155" s="14" t="str">
        <f ca="1">IF(Tableau2[[#This Row],[date]]&gt;TODAY(),"",SUMIF(A:A,Tableau2[[#This Row],[date]],C:C)/COUNTIF(J:J,Tableau3[[#This Row],[date]]))</f>
        <v/>
      </c>
      <c r="W155" s="1"/>
    </row>
    <row r="156" spans="10:23" ht="18" customHeight="1">
      <c r="J156" s="4">
        <v>43619</v>
      </c>
      <c r="K156" s="26"/>
      <c r="L156" s="26"/>
      <c r="M156" s="26"/>
      <c r="N156" s="26"/>
      <c r="O156" s="26"/>
      <c r="P156" s="26"/>
      <c r="Q156" s="26"/>
      <c r="R156" s="26"/>
      <c r="S156" s="26"/>
      <c r="T156" s="16" t="str">
        <f>IF(AND(ISBLANK(Tableau2[[#This Row],[1]])),"",SUM(Tableau2[[#This Row],[1]:[9]]))</f>
        <v/>
      </c>
      <c r="U156" s="19" t="str">
        <f ca="1">IF(Tableau2[[#This Row],[date]]&gt;TODAY(),"",SUMIF(A:A,Tableau2[[#This Row],[date]],C:C)/COUNTIF(J:J,Tableau3[[#This Row],[date]]))</f>
        <v/>
      </c>
      <c r="W156" s="1"/>
    </row>
    <row r="157" spans="10:23" ht="18" customHeight="1">
      <c r="J157" s="4">
        <v>43620</v>
      </c>
      <c r="K157" s="26"/>
      <c r="L157" s="26"/>
      <c r="M157" s="26"/>
      <c r="N157" s="26"/>
      <c r="O157" s="26"/>
      <c r="P157" s="26"/>
      <c r="Q157" s="26"/>
      <c r="R157" s="26"/>
      <c r="S157" s="26"/>
      <c r="T157" s="16" t="str">
        <f>IF(AND(ISBLANK(Tableau2[[#This Row],[1]])),"",SUM(Tableau2[[#This Row],[1]:[9]]))</f>
        <v/>
      </c>
      <c r="U157" s="19" t="str">
        <f ca="1">IF(Tableau2[[#This Row],[date]]&gt;TODAY(),"",SUMIF(A:A,Tableau2[[#This Row],[date]],C:C)/COUNTIF(J:J,Tableau3[[#This Row],[date]]))</f>
        <v/>
      </c>
      <c r="W157" s="1"/>
    </row>
    <row r="158" spans="10:23" ht="18" customHeight="1">
      <c r="J158" s="4">
        <v>43621</v>
      </c>
      <c r="K158" s="26"/>
      <c r="L158" s="26"/>
      <c r="M158" s="26"/>
      <c r="N158" s="26"/>
      <c r="O158" s="26"/>
      <c r="P158" s="26"/>
      <c r="Q158" s="26"/>
      <c r="R158" s="26"/>
      <c r="S158" s="26"/>
      <c r="T158" s="16" t="str">
        <f>IF(AND(ISBLANK(Tableau2[[#This Row],[1]])),"",SUM(Tableau2[[#This Row],[1]:[9]]))</f>
        <v/>
      </c>
      <c r="U158" s="19" t="str">
        <f ca="1">IF(Tableau2[[#This Row],[date]]&gt;TODAY(),"",SUMIF(A:A,Tableau2[[#This Row],[date]],C:C)/COUNTIF(J:J,Tableau3[[#This Row],[date]]))</f>
        <v/>
      </c>
      <c r="W158" s="1"/>
    </row>
    <row r="159" spans="10:23" ht="18" customHeight="1">
      <c r="J159" s="4">
        <v>43622</v>
      </c>
      <c r="K159" s="26"/>
      <c r="L159" s="26"/>
      <c r="M159" s="26"/>
      <c r="N159" s="26"/>
      <c r="O159" s="26"/>
      <c r="P159" s="26"/>
      <c r="Q159" s="26"/>
      <c r="R159" s="26"/>
      <c r="S159" s="26"/>
      <c r="T159" s="16" t="str">
        <f>IF(AND(ISBLANK(Tableau2[[#This Row],[1]])),"",SUM(Tableau2[[#This Row],[1]:[9]]))</f>
        <v/>
      </c>
      <c r="U159" s="19" t="str">
        <f ca="1">IF(Tableau2[[#This Row],[date]]&gt;TODAY(),"",SUMIF(A:A,Tableau2[[#This Row],[date]],C:C)/COUNTIF(J:J,Tableau3[[#This Row],[date]]))</f>
        <v/>
      </c>
      <c r="W159" s="1"/>
    </row>
    <row r="160" spans="10:23" ht="18" customHeight="1">
      <c r="J160" s="4">
        <v>43623</v>
      </c>
      <c r="K160" s="26"/>
      <c r="L160" s="26"/>
      <c r="M160" s="26"/>
      <c r="N160" s="26"/>
      <c r="O160" s="26"/>
      <c r="P160" s="26"/>
      <c r="Q160" s="26"/>
      <c r="R160" s="26"/>
      <c r="S160" s="26"/>
      <c r="T160" s="16" t="str">
        <f>IF(AND(ISBLANK(Tableau2[[#This Row],[1]])),"",SUM(Tableau2[[#This Row],[1]:[9]]))</f>
        <v/>
      </c>
      <c r="U160" s="19" t="str">
        <f ca="1">IF(Tableau2[[#This Row],[date]]&gt;TODAY(),"",SUMIF(A:A,Tableau2[[#This Row],[date]],C:C)/COUNTIF(J:J,Tableau3[[#This Row],[date]]))</f>
        <v/>
      </c>
      <c r="W160" s="1"/>
    </row>
    <row r="161" spans="10:23" ht="18" customHeight="1">
      <c r="J161" s="3">
        <v>43624</v>
      </c>
      <c r="K161" s="27"/>
      <c r="L161" s="27"/>
      <c r="M161" s="27"/>
      <c r="N161" s="27"/>
      <c r="O161" s="27"/>
      <c r="P161" s="27"/>
      <c r="Q161" s="27"/>
      <c r="R161" s="27"/>
      <c r="S161" s="27"/>
      <c r="T161" s="17" t="str">
        <f>IF(AND(ISBLANK(Tableau2[[#This Row],[1]])),"",SUM(Tableau2[[#This Row],[1]:[9]]))</f>
        <v/>
      </c>
      <c r="U161" s="14" t="str">
        <f ca="1">IF(Tableau2[[#This Row],[date]]&gt;TODAY(),"",SUMIF(A:A,Tableau2[[#This Row],[date]],C:C)/COUNTIF(J:J,Tableau3[[#This Row],[date]]))</f>
        <v/>
      </c>
      <c r="W161" s="1"/>
    </row>
    <row r="162" spans="10:23" ht="18" customHeight="1">
      <c r="J162" s="3">
        <v>43625</v>
      </c>
      <c r="K162" s="27"/>
      <c r="L162" s="27"/>
      <c r="M162" s="27"/>
      <c r="N162" s="27"/>
      <c r="O162" s="27"/>
      <c r="P162" s="27"/>
      <c r="Q162" s="27"/>
      <c r="R162" s="27"/>
      <c r="S162" s="27"/>
      <c r="T162" s="17" t="str">
        <f>IF(AND(ISBLANK(Tableau2[[#This Row],[1]])),"",SUM(Tableau2[[#This Row],[1]:[9]]))</f>
        <v/>
      </c>
      <c r="U162" s="14" t="str">
        <f ca="1">IF(Tableau2[[#This Row],[date]]&gt;TODAY(),"",SUMIF(A:A,Tableau2[[#This Row],[date]],C:C)/COUNTIF(J:J,Tableau3[[#This Row],[date]]))</f>
        <v/>
      </c>
      <c r="W162" s="1"/>
    </row>
    <row r="163" spans="10:23" ht="18" customHeight="1">
      <c r="J163" s="4">
        <v>43626</v>
      </c>
      <c r="K163" s="26"/>
      <c r="L163" s="26"/>
      <c r="M163" s="26"/>
      <c r="N163" s="26"/>
      <c r="O163" s="26"/>
      <c r="P163" s="26"/>
      <c r="Q163" s="26"/>
      <c r="R163" s="26"/>
      <c r="S163" s="26"/>
      <c r="T163" s="16" t="str">
        <f>IF(AND(ISBLANK(Tableau2[[#This Row],[1]])),"",SUM(Tableau2[[#This Row],[1]:[9]]))</f>
        <v/>
      </c>
      <c r="U163" s="19" t="str">
        <f ca="1">IF(Tableau2[[#This Row],[date]]&gt;TODAY(),"",SUMIF(A:A,Tableau2[[#This Row],[date]],C:C)/COUNTIF(J:J,Tableau3[[#This Row],[date]]))</f>
        <v/>
      </c>
      <c r="W163" s="1"/>
    </row>
    <row r="164" spans="10:23" ht="18" customHeight="1">
      <c r="J164" s="4">
        <v>43627</v>
      </c>
      <c r="K164" s="26"/>
      <c r="L164" s="26"/>
      <c r="M164" s="26"/>
      <c r="N164" s="26"/>
      <c r="O164" s="26"/>
      <c r="P164" s="26"/>
      <c r="Q164" s="26"/>
      <c r="R164" s="26"/>
      <c r="S164" s="26"/>
      <c r="T164" s="16" t="str">
        <f>IF(AND(ISBLANK(Tableau2[[#This Row],[1]])),"",SUM(Tableau2[[#This Row],[1]:[9]]))</f>
        <v/>
      </c>
      <c r="U164" s="19" t="str">
        <f ca="1">IF(Tableau2[[#This Row],[date]]&gt;TODAY(),"",SUMIF(A:A,Tableau2[[#This Row],[date]],C:C)/COUNTIF(J:J,Tableau3[[#This Row],[date]]))</f>
        <v/>
      </c>
      <c r="W164" s="1"/>
    </row>
    <row r="165" spans="10:23" ht="18" customHeight="1">
      <c r="J165" s="4">
        <v>43628</v>
      </c>
      <c r="K165" s="26"/>
      <c r="L165" s="26"/>
      <c r="M165" s="26"/>
      <c r="N165" s="26"/>
      <c r="O165" s="26"/>
      <c r="P165" s="26"/>
      <c r="Q165" s="26"/>
      <c r="R165" s="26"/>
      <c r="S165" s="26"/>
      <c r="T165" s="16" t="str">
        <f>IF(AND(ISBLANK(Tableau2[[#This Row],[1]])),"",SUM(Tableau2[[#This Row],[1]:[9]]))</f>
        <v/>
      </c>
      <c r="U165" s="19" t="str">
        <f ca="1">IF(Tableau2[[#This Row],[date]]&gt;TODAY(),"",SUMIF(A:A,Tableau2[[#This Row],[date]],C:C)/COUNTIF(J:J,Tableau3[[#This Row],[date]]))</f>
        <v/>
      </c>
      <c r="W165" s="1"/>
    </row>
    <row r="166" spans="10:23" ht="18" customHeight="1">
      <c r="J166" s="4">
        <v>43629</v>
      </c>
      <c r="K166" s="26"/>
      <c r="L166" s="26"/>
      <c r="M166" s="26"/>
      <c r="N166" s="26"/>
      <c r="O166" s="26"/>
      <c r="P166" s="26"/>
      <c r="Q166" s="26"/>
      <c r="R166" s="26"/>
      <c r="S166" s="26"/>
      <c r="T166" s="16" t="str">
        <f>IF(AND(ISBLANK(Tableau2[[#This Row],[1]])),"",SUM(Tableau2[[#This Row],[1]:[9]]))</f>
        <v/>
      </c>
      <c r="U166" s="19" t="str">
        <f ca="1">IF(Tableau2[[#This Row],[date]]&gt;TODAY(),"",SUMIF(A:A,Tableau2[[#This Row],[date]],C:C)/COUNTIF(J:J,Tableau3[[#This Row],[date]]))</f>
        <v/>
      </c>
      <c r="W166" s="1"/>
    </row>
    <row r="167" spans="10:23" ht="18" customHeight="1">
      <c r="J167" s="4">
        <v>43630</v>
      </c>
      <c r="K167" s="26"/>
      <c r="L167" s="26"/>
      <c r="M167" s="26"/>
      <c r="N167" s="26"/>
      <c r="O167" s="26"/>
      <c r="P167" s="26"/>
      <c r="Q167" s="26"/>
      <c r="R167" s="26"/>
      <c r="S167" s="26"/>
      <c r="T167" s="16" t="str">
        <f>IF(AND(ISBLANK(Tableau2[[#This Row],[1]])),"",SUM(Tableau2[[#This Row],[1]:[9]]))</f>
        <v/>
      </c>
      <c r="U167" s="19" t="str">
        <f ca="1">IF(Tableau2[[#This Row],[date]]&gt;TODAY(),"",SUMIF(A:A,Tableau2[[#This Row],[date]],C:C)/COUNTIF(J:J,Tableau3[[#This Row],[date]]))</f>
        <v/>
      </c>
      <c r="W167" s="1"/>
    </row>
    <row r="168" spans="10:23" ht="18" customHeight="1">
      <c r="J168" s="3">
        <v>43631</v>
      </c>
      <c r="K168" s="27"/>
      <c r="L168" s="27"/>
      <c r="M168" s="27"/>
      <c r="N168" s="27"/>
      <c r="O168" s="27"/>
      <c r="P168" s="27"/>
      <c r="Q168" s="27"/>
      <c r="R168" s="27"/>
      <c r="S168" s="27"/>
      <c r="T168" s="17" t="str">
        <f>IF(AND(ISBLANK(Tableau2[[#This Row],[1]])),"",SUM(Tableau2[[#This Row],[1]:[9]]))</f>
        <v/>
      </c>
      <c r="U168" s="14" t="str">
        <f ca="1">IF(Tableau2[[#This Row],[date]]&gt;TODAY(),"",SUMIF(A:A,Tableau2[[#This Row],[date]],C:C)/COUNTIF(J:J,Tableau3[[#This Row],[date]]))</f>
        <v/>
      </c>
      <c r="W168" s="1"/>
    </row>
    <row r="169" spans="10:23" ht="18" customHeight="1">
      <c r="J169" s="3">
        <v>43632</v>
      </c>
      <c r="K169" s="27"/>
      <c r="L169" s="27"/>
      <c r="M169" s="27"/>
      <c r="N169" s="27"/>
      <c r="O169" s="27"/>
      <c r="P169" s="27"/>
      <c r="Q169" s="27"/>
      <c r="R169" s="27"/>
      <c r="S169" s="27"/>
      <c r="T169" s="17" t="str">
        <f>IF(AND(ISBLANK(Tableau2[[#This Row],[1]])),"",SUM(Tableau2[[#This Row],[1]:[9]]))</f>
        <v/>
      </c>
      <c r="U169" s="14" t="str">
        <f ca="1">IF(Tableau2[[#This Row],[date]]&gt;TODAY(),"",SUMIF(A:A,Tableau2[[#This Row],[date]],C:C)/COUNTIF(J:J,Tableau3[[#This Row],[date]]))</f>
        <v/>
      </c>
      <c r="W169" s="1"/>
    </row>
    <row r="170" spans="10:23" ht="18" customHeight="1">
      <c r="J170" s="4">
        <v>43633</v>
      </c>
      <c r="K170" s="26"/>
      <c r="L170" s="26"/>
      <c r="M170" s="26"/>
      <c r="N170" s="26"/>
      <c r="O170" s="26"/>
      <c r="P170" s="26"/>
      <c r="Q170" s="26"/>
      <c r="R170" s="26"/>
      <c r="S170" s="26"/>
      <c r="T170" s="16" t="str">
        <f>IF(AND(ISBLANK(Tableau2[[#This Row],[1]])),"",SUM(Tableau2[[#This Row],[1]:[9]]))</f>
        <v/>
      </c>
      <c r="U170" s="19" t="str">
        <f ca="1">IF(Tableau2[[#This Row],[date]]&gt;TODAY(),"",SUMIF(A:A,Tableau2[[#This Row],[date]],C:C)/COUNTIF(J:J,Tableau3[[#This Row],[date]]))</f>
        <v/>
      </c>
      <c r="W170" s="1"/>
    </row>
    <row r="171" spans="10:23" ht="18" customHeight="1">
      <c r="J171" s="4">
        <v>43634</v>
      </c>
      <c r="K171" s="26"/>
      <c r="L171" s="26"/>
      <c r="M171" s="26"/>
      <c r="N171" s="26"/>
      <c r="O171" s="26"/>
      <c r="P171" s="26"/>
      <c r="Q171" s="26"/>
      <c r="R171" s="26"/>
      <c r="S171" s="26"/>
      <c r="T171" s="16" t="str">
        <f>IF(AND(ISBLANK(Tableau2[[#This Row],[1]])),"",SUM(Tableau2[[#This Row],[1]:[9]]))</f>
        <v/>
      </c>
      <c r="U171" s="19" t="str">
        <f ca="1">IF(Tableau2[[#This Row],[date]]&gt;TODAY(),"",SUMIF(A:A,Tableau2[[#This Row],[date]],C:C)/COUNTIF(J:J,Tableau3[[#This Row],[date]]))</f>
        <v/>
      </c>
      <c r="W171" s="1"/>
    </row>
    <row r="172" spans="10:23" ht="18" customHeight="1">
      <c r="J172" s="4">
        <v>43635</v>
      </c>
      <c r="K172" s="26"/>
      <c r="L172" s="26"/>
      <c r="M172" s="26"/>
      <c r="N172" s="26"/>
      <c r="O172" s="26"/>
      <c r="P172" s="26"/>
      <c r="Q172" s="26"/>
      <c r="R172" s="26"/>
      <c r="S172" s="26"/>
      <c r="T172" s="16" t="str">
        <f>IF(AND(ISBLANK(Tableau2[[#This Row],[1]])),"",SUM(Tableau2[[#This Row],[1]:[9]]))</f>
        <v/>
      </c>
      <c r="U172" s="19" t="str">
        <f ca="1">IF(Tableau2[[#This Row],[date]]&gt;TODAY(),"",SUMIF(A:A,Tableau2[[#This Row],[date]],C:C)/COUNTIF(J:J,Tableau3[[#This Row],[date]]))</f>
        <v/>
      </c>
      <c r="W172" s="1"/>
    </row>
    <row r="173" spans="10:23" ht="18" customHeight="1">
      <c r="J173" s="4">
        <v>43636</v>
      </c>
      <c r="K173" s="26"/>
      <c r="L173" s="26"/>
      <c r="M173" s="26"/>
      <c r="N173" s="26"/>
      <c r="O173" s="26"/>
      <c r="P173" s="26"/>
      <c r="Q173" s="26"/>
      <c r="R173" s="26"/>
      <c r="S173" s="26"/>
      <c r="T173" s="16" t="str">
        <f>IF(AND(ISBLANK(Tableau2[[#This Row],[1]])),"",SUM(Tableau2[[#This Row],[1]:[9]]))</f>
        <v/>
      </c>
      <c r="U173" s="19" t="str">
        <f ca="1">IF(Tableau2[[#This Row],[date]]&gt;TODAY(),"",SUMIF(A:A,Tableau2[[#This Row],[date]],C:C)/COUNTIF(J:J,Tableau3[[#This Row],[date]]))</f>
        <v/>
      </c>
      <c r="W173" s="1"/>
    </row>
    <row r="174" spans="10:23" ht="18" customHeight="1">
      <c r="J174" s="4">
        <v>43637</v>
      </c>
      <c r="K174" s="26"/>
      <c r="L174" s="26"/>
      <c r="M174" s="26"/>
      <c r="N174" s="26"/>
      <c r="O174" s="26"/>
      <c r="P174" s="26"/>
      <c r="Q174" s="26"/>
      <c r="R174" s="26"/>
      <c r="S174" s="26"/>
      <c r="T174" s="16" t="str">
        <f>IF(AND(ISBLANK(Tableau2[[#This Row],[1]])),"",SUM(Tableau2[[#This Row],[1]:[9]]))</f>
        <v/>
      </c>
      <c r="U174" s="19" t="str">
        <f ca="1">IF(Tableau2[[#This Row],[date]]&gt;TODAY(),"",SUMIF(A:A,Tableau2[[#This Row],[date]],C:C)/COUNTIF(J:J,Tableau3[[#This Row],[date]]))</f>
        <v/>
      </c>
      <c r="W174" s="1"/>
    </row>
    <row r="175" spans="10:23" ht="18" customHeight="1">
      <c r="J175" s="4">
        <v>43638</v>
      </c>
      <c r="K175" s="26"/>
      <c r="L175" s="26"/>
      <c r="M175" s="26"/>
      <c r="N175" s="26"/>
      <c r="O175" s="26"/>
      <c r="P175" s="26"/>
      <c r="Q175" s="26"/>
      <c r="R175" s="26"/>
      <c r="S175" s="26"/>
      <c r="T175" s="16" t="str">
        <f>IF(AND(ISBLANK(Tableau2[[#This Row],[1]])),"",SUM(Tableau2[[#This Row],[1]:[9]]))</f>
        <v/>
      </c>
      <c r="U175" s="19" t="str">
        <f ca="1">IF(Tableau2[[#This Row],[date]]&gt;TODAY(),"",SUMIF(A:A,Tableau2[[#This Row],[date]],C:C)/COUNTIF(J:J,Tableau3[[#This Row],[date]]))</f>
        <v/>
      </c>
      <c r="W175" s="1"/>
    </row>
    <row r="176" spans="10:23" ht="18" customHeight="1">
      <c r="J176" s="4">
        <v>43639</v>
      </c>
      <c r="K176" s="26"/>
      <c r="L176" s="26"/>
      <c r="M176" s="26"/>
      <c r="N176" s="26"/>
      <c r="O176" s="26"/>
      <c r="P176" s="26"/>
      <c r="Q176" s="26"/>
      <c r="R176" s="26"/>
      <c r="S176" s="26"/>
      <c r="T176" s="16" t="str">
        <f>IF(AND(ISBLANK(Tableau2[[#This Row],[1]])),"",SUM(Tableau2[[#This Row],[1]:[9]]))</f>
        <v/>
      </c>
      <c r="U176" s="19" t="str">
        <f ca="1">IF(Tableau2[[#This Row],[date]]&gt;TODAY(),"",SUMIF(A:A,Tableau2[[#This Row],[date]],C:C)/COUNTIF(J:J,Tableau3[[#This Row],[date]]))</f>
        <v/>
      </c>
      <c r="W176" s="1"/>
    </row>
    <row r="177" spans="10:23" ht="18" customHeight="1">
      <c r="J177" s="4">
        <v>43640</v>
      </c>
      <c r="K177" s="26"/>
      <c r="L177" s="26"/>
      <c r="M177" s="26"/>
      <c r="N177" s="26"/>
      <c r="O177" s="26"/>
      <c r="P177" s="26"/>
      <c r="Q177" s="26"/>
      <c r="R177" s="26"/>
      <c r="S177" s="26"/>
      <c r="T177" s="16" t="str">
        <f>IF(AND(ISBLANK(Tableau2[[#This Row],[1]])),"",SUM(Tableau2[[#This Row],[1]:[9]]))</f>
        <v/>
      </c>
      <c r="U177" s="19" t="str">
        <f ca="1">IF(Tableau2[[#This Row],[date]]&gt;TODAY(),"",SUMIF(A:A,Tableau2[[#This Row],[date]],C:C)/COUNTIF(J:J,Tableau3[[#This Row],[date]]))</f>
        <v/>
      </c>
      <c r="W177" s="1"/>
    </row>
    <row r="178" spans="10:23" ht="18" customHeight="1">
      <c r="J178" s="4">
        <v>43641</v>
      </c>
      <c r="K178" s="26"/>
      <c r="L178" s="26"/>
      <c r="M178" s="26"/>
      <c r="N178" s="26"/>
      <c r="O178" s="26"/>
      <c r="P178" s="26"/>
      <c r="Q178" s="26"/>
      <c r="R178" s="26"/>
      <c r="S178" s="26"/>
      <c r="T178" s="16" t="str">
        <f>IF(AND(ISBLANK(Tableau2[[#This Row],[1]])),"",SUM(Tableau2[[#This Row],[1]:[9]]))</f>
        <v/>
      </c>
      <c r="U178" s="19" t="str">
        <f ca="1">IF(Tableau2[[#This Row],[date]]&gt;TODAY(),"",SUMIF(A:A,Tableau2[[#This Row],[date]],C:C)/COUNTIF(J:J,Tableau3[[#This Row],[date]]))</f>
        <v/>
      </c>
      <c r="W178" s="1"/>
    </row>
    <row r="179" spans="10:23" ht="18" customHeight="1">
      <c r="J179" s="4">
        <v>43642</v>
      </c>
      <c r="K179" s="26"/>
      <c r="L179" s="26"/>
      <c r="M179" s="26"/>
      <c r="N179" s="26"/>
      <c r="O179" s="26"/>
      <c r="P179" s="26"/>
      <c r="Q179" s="26"/>
      <c r="R179" s="26"/>
      <c r="S179" s="26"/>
      <c r="T179" s="16" t="str">
        <f>IF(AND(ISBLANK(Tableau2[[#This Row],[1]])),"",SUM(Tableau2[[#This Row],[1]:[9]]))</f>
        <v/>
      </c>
      <c r="U179" s="19" t="str">
        <f ca="1">IF(Tableau2[[#This Row],[date]]&gt;TODAY(),"",SUMIF(A:A,Tableau2[[#This Row],[date]],C:C)/COUNTIF(J:J,Tableau3[[#This Row],[date]]))</f>
        <v/>
      </c>
      <c r="W179" s="1"/>
    </row>
    <row r="180" spans="10:23" ht="18" customHeight="1">
      <c r="J180" s="4">
        <v>43643</v>
      </c>
      <c r="K180" s="26"/>
      <c r="L180" s="26"/>
      <c r="M180" s="26"/>
      <c r="N180" s="26"/>
      <c r="O180" s="26"/>
      <c r="P180" s="26"/>
      <c r="Q180" s="26"/>
      <c r="R180" s="26"/>
      <c r="S180" s="26"/>
      <c r="T180" s="16" t="str">
        <f>IF(AND(ISBLANK(Tableau2[[#This Row],[1]])),"",SUM(Tableau2[[#This Row],[1]:[9]]))</f>
        <v/>
      </c>
      <c r="U180" s="19" t="str">
        <f ca="1">IF(Tableau2[[#This Row],[date]]&gt;TODAY(),"",SUMIF(A:A,Tableau2[[#This Row],[date]],C:C)/COUNTIF(J:J,Tableau3[[#This Row],[date]]))</f>
        <v/>
      </c>
      <c r="W180" s="1"/>
    </row>
    <row r="181" spans="10:23" ht="18" customHeight="1">
      <c r="J181" s="4">
        <v>43644</v>
      </c>
      <c r="K181" s="26"/>
      <c r="L181" s="26"/>
      <c r="M181" s="26"/>
      <c r="N181" s="26"/>
      <c r="O181" s="26"/>
      <c r="P181" s="26"/>
      <c r="Q181" s="26"/>
      <c r="R181" s="26"/>
      <c r="S181" s="26"/>
      <c r="T181" s="16" t="str">
        <f>IF(AND(ISBLANK(Tableau2[[#This Row],[1]])),"",SUM(Tableau2[[#This Row],[1]:[9]]))</f>
        <v/>
      </c>
      <c r="U181" s="19" t="str">
        <f ca="1">IF(Tableau2[[#This Row],[date]]&gt;TODAY(),"",SUMIF(A:A,Tableau2[[#This Row],[date]],C:C)/COUNTIF(J:J,Tableau3[[#This Row],[date]]))</f>
        <v/>
      </c>
      <c r="W181" s="1"/>
    </row>
    <row r="182" spans="10:23" ht="18" customHeight="1">
      <c r="J182" s="4">
        <v>43645</v>
      </c>
      <c r="K182" s="26"/>
      <c r="L182" s="26"/>
      <c r="M182" s="26"/>
      <c r="N182" s="26"/>
      <c r="O182" s="26"/>
      <c r="P182" s="26"/>
      <c r="Q182" s="26"/>
      <c r="R182" s="26"/>
      <c r="S182" s="26"/>
      <c r="T182" s="16" t="str">
        <f>IF(AND(ISBLANK(Tableau2[[#This Row],[1]])),"",SUM(Tableau2[[#This Row],[1]:[9]]))</f>
        <v/>
      </c>
      <c r="U182" s="19" t="str">
        <f ca="1">IF(Tableau2[[#This Row],[date]]&gt;TODAY(),"",SUMIF(A:A,Tableau2[[#This Row],[date]],C:C)/COUNTIF(J:J,Tableau3[[#This Row],[date]]))</f>
        <v/>
      </c>
      <c r="W182" s="1"/>
    </row>
    <row r="183" spans="10:23" ht="18" customHeight="1">
      <c r="J183" s="4">
        <v>43646</v>
      </c>
      <c r="K183" s="26"/>
      <c r="L183" s="26"/>
      <c r="M183" s="26"/>
      <c r="N183" s="26"/>
      <c r="O183" s="26"/>
      <c r="P183" s="26"/>
      <c r="Q183" s="26"/>
      <c r="R183" s="26"/>
      <c r="S183" s="26"/>
      <c r="T183" s="16" t="str">
        <f>IF(AND(ISBLANK(Tableau2[[#This Row],[1]])),"",SUM(Tableau2[[#This Row],[1]:[9]]))</f>
        <v/>
      </c>
      <c r="U183" s="19" t="str">
        <f ca="1">IF(Tableau2[[#This Row],[date]]&gt;TODAY(),"",SUMIF(A:A,Tableau2[[#This Row],[date]],C:C)/COUNTIF(J:J,Tableau3[[#This Row],[date]]))</f>
        <v/>
      </c>
      <c r="W183" s="1"/>
    </row>
    <row r="184" spans="10:23" ht="18" customHeight="1">
      <c r="J184" s="4">
        <v>43647</v>
      </c>
      <c r="K184" s="26"/>
      <c r="L184" s="26"/>
      <c r="M184" s="26"/>
      <c r="N184" s="26"/>
      <c r="O184" s="26"/>
      <c r="P184" s="26"/>
      <c r="Q184" s="26"/>
      <c r="R184" s="26"/>
      <c r="S184" s="26"/>
      <c r="T184" s="16" t="str">
        <f>IF(AND(ISBLANK(Tableau2[[#This Row],[1]])),"",SUM(Tableau2[[#This Row],[1]:[9]]))</f>
        <v/>
      </c>
      <c r="U184" s="19" t="str">
        <f ca="1">IF(Tableau2[[#This Row],[date]]&gt;TODAY(),"",SUMIF(A:A,Tableau2[[#This Row],[date]],C:C)/COUNTIF(J:J,Tableau3[[#This Row],[date]]))</f>
        <v/>
      </c>
      <c r="W184" s="1"/>
    </row>
    <row r="185" spans="10:23" ht="18" customHeight="1">
      <c r="J185" s="4">
        <v>43648</v>
      </c>
      <c r="K185" s="26"/>
      <c r="L185" s="26"/>
      <c r="M185" s="26"/>
      <c r="N185" s="26"/>
      <c r="O185" s="26"/>
      <c r="P185" s="26"/>
      <c r="Q185" s="26"/>
      <c r="R185" s="26"/>
      <c r="S185" s="26"/>
      <c r="T185" s="16" t="str">
        <f>IF(AND(ISBLANK(Tableau2[[#This Row],[1]])),"",SUM(Tableau2[[#This Row],[1]:[9]]))</f>
        <v/>
      </c>
      <c r="U185" s="19" t="str">
        <f ca="1">IF(Tableau2[[#This Row],[date]]&gt;TODAY(),"",SUMIF(A:A,Tableau2[[#This Row],[date]],C:C)/COUNTIF(J:J,Tableau3[[#This Row],[date]]))</f>
        <v/>
      </c>
      <c r="W185" s="1"/>
    </row>
    <row r="186" spans="10:23" ht="18" customHeight="1">
      <c r="J186" s="4">
        <v>43649</v>
      </c>
      <c r="K186" s="26"/>
      <c r="L186" s="26"/>
      <c r="M186" s="26"/>
      <c r="N186" s="26"/>
      <c r="O186" s="26"/>
      <c r="P186" s="26"/>
      <c r="Q186" s="26"/>
      <c r="R186" s="26"/>
      <c r="S186" s="26"/>
      <c r="T186" s="16" t="str">
        <f>IF(AND(ISBLANK(Tableau2[[#This Row],[1]])),"",SUM(Tableau2[[#This Row],[1]:[9]]))</f>
        <v/>
      </c>
      <c r="U186" s="19" t="str">
        <f ca="1">IF(Tableau2[[#This Row],[date]]&gt;TODAY(),"",SUMIF(A:A,Tableau2[[#This Row],[date]],C:C)/COUNTIF(J:J,Tableau3[[#This Row],[date]]))</f>
        <v/>
      </c>
      <c r="W186" s="1"/>
    </row>
    <row r="187" spans="10:23" ht="18" customHeight="1">
      <c r="J187" s="4">
        <v>43650</v>
      </c>
      <c r="K187" s="26"/>
      <c r="L187" s="26"/>
      <c r="M187" s="26"/>
      <c r="N187" s="26"/>
      <c r="O187" s="26"/>
      <c r="P187" s="26"/>
      <c r="Q187" s="26"/>
      <c r="R187" s="26"/>
      <c r="S187" s="26"/>
      <c r="T187" s="16" t="str">
        <f>IF(AND(ISBLANK(Tableau2[[#This Row],[1]])),"",SUM(Tableau2[[#This Row],[1]:[9]]))</f>
        <v/>
      </c>
      <c r="U187" s="19" t="str">
        <f ca="1">IF(Tableau2[[#This Row],[date]]&gt;TODAY(),"",SUMIF(A:A,Tableau2[[#This Row],[date]],C:C)/COUNTIF(J:J,Tableau3[[#This Row],[date]]))</f>
        <v/>
      </c>
      <c r="W187" s="1"/>
    </row>
    <row r="188" spans="10:23" ht="18" customHeight="1">
      <c r="J188" s="4">
        <v>43651</v>
      </c>
      <c r="K188" s="26"/>
      <c r="L188" s="26"/>
      <c r="M188" s="26"/>
      <c r="N188" s="26"/>
      <c r="O188" s="26"/>
      <c r="P188" s="26"/>
      <c r="Q188" s="26"/>
      <c r="R188" s="26"/>
      <c r="S188" s="26"/>
      <c r="T188" s="16" t="str">
        <f>IF(AND(ISBLANK(Tableau2[[#This Row],[1]])),"",SUM(Tableau2[[#This Row],[1]:[9]]))</f>
        <v/>
      </c>
      <c r="U188" s="19" t="str">
        <f ca="1">IF(Tableau2[[#This Row],[date]]&gt;TODAY(),"",SUMIF(A:A,Tableau2[[#This Row],[date]],C:C)/COUNTIF(J:J,Tableau3[[#This Row],[date]]))</f>
        <v/>
      </c>
      <c r="W188" s="1"/>
    </row>
    <row r="189" spans="10:23" ht="18" customHeight="1">
      <c r="J189" s="4">
        <v>43652</v>
      </c>
      <c r="K189" s="26"/>
      <c r="L189" s="26"/>
      <c r="M189" s="26"/>
      <c r="N189" s="26"/>
      <c r="O189" s="26"/>
      <c r="P189" s="26"/>
      <c r="Q189" s="26"/>
      <c r="R189" s="26"/>
      <c r="S189" s="26"/>
      <c r="T189" s="16" t="str">
        <f>IF(AND(ISBLANK(Tableau2[[#This Row],[1]])),"",SUM(Tableau2[[#This Row],[1]:[9]]))</f>
        <v/>
      </c>
      <c r="U189" s="19" t="str">
        <f ca="1">IF(Tableau2[[#This Row],[date]]&gt;TODAY(),"",SUMIF(A:A,Tableau2[[#This Row],[date]],C:C)/COUNTIF(J:J,Tableau3[[#This Row],[date]]))</f>
        <v/>
      </c>
      <c r="W189" s="1"/>
    </row>
    <row r="190" spans="10:23" ht="18" customHeight="1">
      <c r="J190" s="4">
        <v>43653</v>
      </c>
      <c r="K190" s="26"/>
      <c r="L190" s="26"/>
      <c r="M190" s="26"/>
      <c r="N190" s="26"/>
      <c r="O190" s="26"/>
      <c r="P190" s="26"/>
      <c r="Q190" s="26"/>
      <c r="R190" s="26"/>
      <c r="S190" s="26"/>
      <c r="T190" s="16" t="str">
        <f>IF(AND(ISBLANK(Tableau2[[#This Row],[1]])),"",SUM(Tableau2[[#This Row],[1]:[9]]))</f>
        <v/>
      </c>
      <c r="U190" s="19" t="str">
        <f ca="1">IF(Tableau2[[#This Row],[date]]&gt;TODAY(),"",SUMIF(A:A,Tableau2[[#This Row],[date]],C:C)/COUNTIF(J:J,Tableau3[[#This Row],[date]]))</f>
        <v/>
      </c>
      <c r="W190" s="1"/>
    </row>
    <row r="191" spans="10:23" ht="18" customHeight="1">
      <c r="J191" s="4">
        <v>43654</v>
      </c>
      <c r="K191" s="26"/>
      <c r="L191" s="26"/>
      <c r="M191" s="26"/>
      <c r="N191" s="26"/>
      <c r="O191" s="26"/>
      <c r="P191" s="26"/>
      <c r="Q191" s="26"/>
      <c r="R191" s="26"/>
      <c r="S191" s="26"/>
      <c r="T191" s="16" t="str">
        <f>IF(AND(ISBLANK(Tableau2[[#This Row],[1]])),"",SUM(Tableau2[[#This Row],[1]:[9]]))</f>
        <v/>
      </c>
      <c r="U191" s="19" t="str">
        <f ca="1">IF(Tableau2[[#This Row],[date]]&gt;TODAY(),"",SUMIF(A:A,Tableau2[[#This Row],[date]],C:C)/COUNTIF(J:J,Tableau3[[#This Row],[date]]))</f>
        <v/>
      </c>
      <c r="W191" s="1"/>
    </row>
    <row r="192" spans="10:23" ht="18" customHeight="1">
      <c r="J192" s="4">
        <v>43655</v>
      </c>
      <c r="K192" s="26"/>
      <c r="L192" s="26"/>
      <c r="M192" s="26"/>
      <c r="N192" s="26"/>
      <c r="O192" s="26"/>
      <c r="P192" s="26"/>
      <c r="Q192" s="26"/>
      <c r="R192" s="26"/>
      <c r="S192" s="26"/>
      <c r="T192" s="16" t="str">
        <f>IF(AND(ISBLANK(Tableau2[[#This Row],[1]])),"",SUM(Tableau2[[#This Row],[1]:[9]]))</f>
        <v/>
      </c>
      <c r="U192" s="19" t="str">
        <f ca="1">IF(Tableau2[[#This Row],[date]]&gt;TODAY(),"",SUMIF(A:A,Tableau2[[#This Row],[date]],C:C)/COUNTIF(J:J,Tableau3[[#This Row],[date]]))</f>
        <v/>
      </c>
      <c r="W192" s="1"/>
    </row>
    <row r="193" spans="10:23" ht="18" customHeight="1">
      <c r="J193" s="4">
        <v>43656</v>
      </c>
      <c r="K193" s="26"/>
      <c r="L193" s="26"/>
      <c r="M193" s="26"/>
      <c r="N193" s="26"/>
      <c r="O193" s="26"/>
      <c r="P193" s="26"/>
      <c r="Q193" s="26"/>
      <c r="R193" s="26"/>
      <c r="S193" s="26"/>
      <c r="T193" s="16" t="str">
        <f>IF(AND(ISBLANK(Tableau2[[#This Row],[1]])),"",SUM(Tableau2[[#This Row],[1]:[9]]))</f>
        <v/>
      </c>
      <c r="U193" s="19" t="str">
        <f ca="1">IF(Tableau2[[#This Row],[date]]&gt;TODAY(),"",SUMIF(A:A,Tableau2[[#This Row],[date]],C:C)/COUNTIF(J:J,Tableau3[[#This Row],[date]]))</f>
        <v/>
      </c>
      <c r="W193" s="1"/>
    </row>
    <row r="194" spans="10:23" ht="18" customHeight="1">
      <c r="J194" s="4">
        <v>43657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16" t="str">
        <f>IF(AND(ISBLANK(Tableau2[[#This Row],[1]])),"",SUM(Tableau2[[#This Row],[1]:[9]]))</f>
        <v/>
      </c>
      <c r="U194" s="19" t="str">
        <f ca="1">IF(Tableau2[[#This Row],[date]]&gt;TODAY(),"",SUMIF(A:A,Tableau2[[#This Row],[date]],C:C)/COUNTIF(J:J,Tableau3[[#This Row],[date]]))</f>
        <v/>
      </c>
      <c r="W194" s="1"/>
    </row>
    <row r="195" spans="10:23" ht="18" customHeight="1">
      <c r="J195" s="4">
        <v>43658</v>
      </c>
      <c r="K195" s="26"/>
      <c r="L195" s="26"/>
      <c r="M195" s="26"/>
      <c r="N195" s="26"/>
      <c r="O195" s="26"/>
      <c r="P195" s="26"/>
      <c r="Q195" s="26"/>
      <c r="R195" s="26"/>
      <c r="S195" s="26"/>
      <c r="T195" s="16" t="str">
        <f>IF(AND(ISBLANK(Tableau2[[#This Row],[1]])),"",SUM(Tableau2[[#This Row],[1]:[9]]))</f>
        <v/>
      </c>
      <c r="U195" s="19" t="str">
        <f ca="1">IF(Tableau2[[#This Row],[date]]&gt;TODAY(),"",SUMIF(A:A,Tableau2[[#This Row],[date]],C:C)/COUNTIF(J:J,Tableau3[[#This Row],[date]]))</f>
        <v/>
      </c>
      <c r="W195" s="1"/>
    </row>
    <row r="196" spans="10:23" ht="18" customHeight="1">
      <c r="J196" s="4">
        <v>43659</v>
      </c>
      <c r="K196" s="26"/>
      <c r="L196" s="26"/>
      <c r="M196" s="26"/>
      <c r="N196" s="26"/>
      <c r="O196" s="26"/>
      <c r="P196" s="26"/>
      <c r="Q196" s="26"/>
      <c r="R196" s="26"/>
      <c r="S196" s="26"/>
      <c r="T196" s="16" t="str">
        <f>IF(AND(ISBLANK(Tableau2[[#This Row],[1]])),"",SUM(Tableau2[[#This Row],[1]:[9]]))</f>
        <v/>
      </c>
      <c r="U196" s="19" t="str">
        <f ca="1">IF(Tableau2[[#This Row],[date]]&gt;TODAY(),"",SUMIF(A:A,Tableau2[[#This Row],[date]],C:C)/COUNTIF(J:J,Tableau3[[#This Row],[date]]))</f>
        <v/>
      </c>
      <c r="W196" s="1"/>
    </row>
    <row r="197" spans="10:23" ht="18" customHeight="1">
      <c r="J197" s="4">
        <v>43660</v>
      </c>
      <c r="K197" s="26"/>
      <c r="L197" s="26"/>
      <c r="M197" s="26"/>
      <c r="N197" s="26"/>
      <c r="O197" s="26"/>
      <c r="P197" s="26"/>
      <c r="Q197" s="26"/>
      <c r="R197" s="26"/>
      <c r="S197" s="26"/>
      <c r="T197" s="16" t="str">
        <f>IF(AND(ISBLANK(Tableau2[[#This Row],[1]])),"",SUM(Tableau2[[#This Row],[1]:[9]]))</f>
        <v/>
      </c>
      <c r="U197" s="19" t="str">
        <f ca="1">IF(Tableau2[[#This Row],[date]]&gt;TODAY(),"",SUMIF(A:A,Tableau2[[#This Row],[date]],C:C)/COUNTIF(J:J,Tableau3[[#This Row],[date]]))</f>
        <v/>
      </c>
      <c r="W197" s="1"/>
    </row>
    <row r="198" spans="10:23" ht="18" customHeight="1">
      <c r="J198" s="4">
        <v>43661</v>
      </c>
      <c r="K198" s="26"/>
      <c r="L198" s="26"/>
      <c r="M198" s="26"/>
      <c r="N198" s="26"/>
      <c r="O198" s="26"/>
      <c r="P198" s="26"/>
      <c r="Q198" s="26"/>
      <c r="R198" s="26"/>
      <c r="S198" s="26"/>
      <c r="T198" s="16" t="str">
        <f>IF(AND(ISBLANK(Tableau2[[#This Row],[1]])),"",SUM(Tableau2[[#This Row],[1]:[9]]))</f>
        <v/>
      </c>
      <c r="U198" s="19" t="str">
        <f ca="1">IF(Tableau2[[#This Row],[date]]&gt;TODAY(),"",SUMIF(A:A,Tableau2[[#This Row],[date]],C:C)/COUNTIF(J:J,Tableau3[[#This Row],[date]]))</f>
        <v/>
      </c>
      <c r="W198" s="1"/>
    </row>
    <row r="199" spans="10:23" ht="18" customHeight="1">
      <c r="J199" s="4">
        <v>43662</v>
      </c>
      <c r="K199" s="26"/>
      <c r="L199" s="26"/>
      <c r="M199" s="26"/>
      <c r="N199" s="26"/>
      <c r="O199" s="26"/>
      <c r="P199" s="26"/>
      <c r="Q199" s="26"/>
      <c r="R199" s="26"/>
      <c r="S199" s="26"/>
      <c r="T199" s="16" t="str">
        <f>IF(AND(ISBLANK(Tableau2[[#This Row],[1]])),"",SUM(Tableau2[[#This Row],[1]:[9]]))</f>
        <v/>
      </c>
      <c r="U199" s="19" t="str">
        <f ca="1">IF(Tableau2[[#This Row],[date]]&gt;TODAY(),"",SUMIF(A:A,Tableau2[[#This Row],[date]],C:C)/COUNTIF(J:J,Tableau3[[#This Row],[date]]))</f>
        <v/>
      </c>
      <c r="W199" s="1"/>
    </row>
    <row r="200" spans="10:23" ht="18" customHeight="1">
      <c r="J200" s="4">
        <v>43663</v>
      </c>
      <c r="K200" s="26"/>
      <c r="L200" s="26"/>
      <c r="M200" s="26"/>
      <c r="N200" s="26"/>
      <c r="O200" s="26"/>
      <c r="P200" s="26"/>
      <c r="Q200" s="26"/>
      <c r="R200" s="26"/>
      <c r="S200" s="26"/>
      <c r="T200" s="16" t="str">
        <f>IF(AND(ISBLANK(Tableau2[[#This Row],[1]])),"",SUM(Tableau2[[#This Row],[1]:[9]]))</f>
        <v/>
      </c>
      <c r="U200" s="19" t="str">
        <f ca="1">IF(Tableau2[[#This Row],[date]]&gt;TODAY(),"",SUMIF(A:A,Tableau2[[#This Row],[date]],C:C)/COUNTIF(J:J,Tableau3[[#This Row],[date]]))</f>
        <v/>
      </c>
      <c r="W200" s="1"/>
    </row>
    <row r="201" spans="10:23" ht="18" customHeight="1">
      <c r="J201" s="4">
        <v>43664</v>
      </c>
      <c r="K201" s="26"/>
      <c r="L201" s="26"/>
      <c r="M201" s="26"/>
      <c r="N201" s="26"/>
      <c r="O201" s="26"/>
      <c r="P201" s="26"/>
      <c r="Q201" s="26"/>
      <c r="R201" s="26"/>
      <c r="S201" s="26"/>
      <c r="T201" s="16" t="str">
        <f>IF(AND(ISBLANK(Tableau2[[#This Row],[1]])),"",SUM(Tableau2[[#This Row],[1]:[9]]))</f>
        <v/>
      </c>
      <c r="U201" s="19" t="str">
        <f ca="1">IF(Tableau2[[#This Row],[date]]&gt;TODAY(),"",SUMIF(A:A,Tableau2[[#This Row],[date]],C:C)/COUNTIF(J:J,Tableau3[[#This Row],[date]]))</f>
        <v/>
      </c>
      <c r="W201" s="1"/>
    </row>
    <row r="202" spans="10:23" ht="18" customHeight="1">
      <c r="J202" s="4">
        <v>43665</v>
      </c>
      <c r="K202" s="26"/>
      <c r="L202" s="26"/>
      <c r="M202" s="26"/>
      <c r="N202" s="26"/>
      <c r="O202" s="26"/>
      <c r="P202" s="26"/>
      <c r="Q202" s="26"/>
      <c r="R202" s="26"/>
      <c r="S202" s="26"/>
      <c r="T202" s="16" t="str">
        <f>IF(AND(ISBLANK(Tableau2[[#This Row],[1]])),"",SUM(Tableau2[[#This Row],[1]:[9]]))</f>
        <v/>
      </c>
      <c r="U202" s="19" t="str">
        <f ca="1">IF(Tableau2[[#This Row],[date]]&gt;TODAY(),"",SUMIF(A:A,Tableau2[[#This Row],[date]],C:C)/COUNTIF(J:J,Tableau3[[#This Row],[date]]))</f>
        <v/>
      </c>
      <c r="W202" s="1"/>
    </row>
    <row r="203" spans="10:23" ht="18" customHeight="1">
      <c r="J203" s="4">
        <v>43666</v>
      </c>
      <c r="K203" s="26"/>
      <c r="L203" s="26"/>
      <c r="M203" s="26"/>
      <c r="N203" s="26"/>
      <c r="O203" s="26"/>
      <c r="P203" s="26"/>
      <c r="Q203" s="26"/>
      <c r="R203" s="26"/>
      <c r="S203" s="26"/>
      <c r="T203" s="16" t="str">
        <f>IF(AND(ISBLANK(Tableau2[[#This Row],[1]])),"",SUM(Tableau2[[#This Row],[1]:[9]]))</f>
        <v/>
      </c>
      <c r="U203" s="19" t="str">
        <f ca="1">IF(Tableau2[[#This Row],[date]]&gt;TODAY(),"",SUMIF(A:A,Tableau2[[#This Row],[date]],C:C)/COUNTIF(J:J,Tableau3[[#This Row],[date]]))</f>
        <v/>
      </c>
      <c r="W203" s="1"/>
    </row>
    <row r="204" spans="10:23" ht="18" customHeight="1">
      <c r="J204" s="4">
        <v>43667</v>
      </c>
      <c r="K204" s="26"/>
      <c r="L204" s="26"/>
      <c r="M204" s="26"/>
      <c r="N204" s="26"/>
      <c r="O204" s="26"/>
      <c r="P204" s="26"/>
      <c r="Q204" s="26"/>
      <c r="R204" s="26"/>
      <c r="S204" s="26"/>
      <c r="T204" s="16" t="str">
        <f>IF(AND(ISBLANK(Tableau2[[#This Row],[1]])),"",SUM(Tableau2[[#This Row],[1]:[9]]))</f>
        <v/>
      </c>
      <c r="U204" s="19" t="str">
        <f ca="1">IF(Tableau2[[#This Row],[date]]&gt;TODAY(),"",SUMIF(A:A,Tableau2[[#This Row],[date]],C:C)/COUNTIF(J:J,Tableau3[[#This Row],[date]]))</f>
        <v/>
      </c>
      <c r="W204" s="1"/>
    </row>
    <row r="205" spans="10:23" ht="18" customHeight="1">
      <c r="J205" s="4">
        <v>43668</v>
      </c>
      <c r="K205" s="26"/>
      <c r="L205" s="26"/>
      <c r="M205" s="26"/>
      <c r="N205" s="26"/>
      <c r="O205" s="26"/>
      <c r="P205" s="26"/>
      <c r="Q205" s="26"/>
      <c r="R205" s="26"/>
      <c r="S205" s="26"/>
      <c r="T205" s="16" t="str">
        <f>IF(AND(ISBLANK(Tableau2[[#This Row],[1]])),"",SUM(Tableau2[[#This Row],[1]:[9]]))</f>
        <v/>
      </c>
      <c r="U205" s="19" t="str">
        <f ca="1">IF(Tableau2[[#This Row],[date]]&gt;TODAY(),"",SUMIF(A:A,Tableau2[[#This Row],[date]],C:C)/COUNTIF(J:J,Tableau3[[#This Row],[date]]))</f>
        <v/>
      </c>
      <c r="W205" s="1"/>
    </row>
    <row r="206" spans="10:23" ht="18" customHeight="1">
      <c r="J206" s="4">
        <v>43669</v>
      </c>
      <c r="K206" s="26"/>
      <c r="L206" s="26"/>
      <c r="M206" s="26"/>
      <c r="N206" s="26"/>
      <c r="O206" s="26"/>
      <c r="P206" s="26"/>
      <c r="Q206" s="26"/>
      <c r="R206" s="26"/>
      <c r="S206" s="26"/>
      <c r="T206" s="16" t="str">
        <f>IF(AND(ISBLANK(Tableau2[[#This Row],[1]])),"",SUM(Tableau2[[#This Row],[1]:[9]]))</f>
        <v/>
      </c>
      <c r="U206" s="19" t="str">
        <f ca="1">IF(Tableau2[[#This Row],[date]]&gt;TODAY(),"",SUMIF(A:A,Tableau2[[#This Row],[date]],C:C)/COUNTIF(J:J,Tableau3[[#This Row],[date]]))</f>
        <v/>
      </c>
      <c r="W206" s="1"/>
    </row>
    <row r="207" spans="10:23" ht="18" customHeight="1">
      <c r="J207" s="4">
        <v>43670</v>
      </c>
      <c r="K207" s="26"/>
      <c r="L207" s="26"/>
      <c r="M207" s="26"/>
      <c r="N207" s="26"/>
      <c r="O207" s="26"/>
      <c r="P207" s="26"/>
      <c r="Q207" s="26"/>
      <c r="R207" s="26"/>
      <c r="S207" s="26"/>
      <c r="T207" s="16" t="str">
        <f>IF(AND(ISBLANK(Tableau2[[#This Row],[1]])),"",SUM(Tableau2[[#This Row],[1]:[9]]))</f>
        <v/>
      </c>
      <c r="U207" s="19" t="str">
        <f ca="1">IF(Tableau2[[#This Row],[date]]&gt;TODAY(),"",SUMIF(A:A,Tableau2[[#This Row],[date]],C:C)/COUNTIF(J:J,Tableau3[[#This Row],[date]]))</f>
        <v/>
      </c>
      <c r="W207" s="1"/>
    </row>
    <row r="208" spans="10:23" ht="18" customHeight="1">
      <c r="J208" s="4">
        <v>43671</v>
      </c>
      <c r="K208" s="26"/>
      <c r="L208" s="26"/>
      <c r="M208" s="26"/>
      <c r="N208" s="26"/>
      <c r="O208" s="26"/>
      <c r="P208" s="26"/>
      <c r="Q208" s="26"/>
      <c r="R208" s="26"/>
      <c r="S208" s="26"/>
      <c r="T208" s="16" t="str">
        <f>IF(AND(ISBLANK(Tableau2[[#This Row],[1]])),"",SUM(Tableau2[[#This Row],[1]:[9]]))</f>
        <v/>
      </c>
      <c r="U208" s="19" t="str">
        <f ca="1">IF(Tableau2[[#This Row],[date]]&gt;TODAY(),"",SUMIF(A:A,Tableau2[[#This Row],[date]],C:C)/COUNTIF(J:J,Tableau3[[#This Row],[date]]))</f>
        <v/>
      </c>
      <c r="W208" s="1"/>
    </row>
    <row r="209" spans="10:23" ht="18" customHeight="1">
      <c r="J209" s="4">
        <v>43672</v>
      </c>
      <c r="K209" s="26"/>
      <c r="L209" s="26"/>
      <c r="M209" s="26"/>
      <c r="N209" s="26"/>
      <c r="O209" s="26"/>
      <c r="P209" s="26"/>
      <c r="Q209" s="26"/>
      <c r="R209" s="26"/>
      <c r="S209" s="26"/>
      <c r="T209" s="16" t="str">
        <f>IF(AND(ISBLANK(Tableau2[[#This Row],[1]])),"",SUM(Tableau2[[#This Row],[1]:[9]]))</f>
        <v/>
      </c>
      <c r="U209" s="19" t="str">
        <f ca="1">IF(Tableau2[[#This Row],[date]]&gt;TODAY(),"",SUMIF(A:A,Tableau2[[#This Row],[date]],C:C)/COUNTIF(J:J,Tableau3[[#This Row],[date]]))</f>
        <v/>
      </c>
      <c r="W209" s="1"/>
    </row>
    <row r="210" spans="10:23" ht="18" customHeight="1">
      <c r="J210" s="4">
        <v>43673</v>
      </c>
      <c r="K210" s="26"/>
      <c r="L210" s="26"/>
      <c r="M210" s="26"/>
      <c r="N210" s="26"/>
      <c r="O210" s="26"/>
      <c r="P210" s="26"/>
      <c r="Q210" s="26"/>
      <c r="R210" s="26"/>
      <c r="S210" s="26"/>
      <c r="T210" s="16" t="str">
        <f>IF(AND(ISBLANK(Tableau2[[#This Row],[1]])),"",SUM(Tableau2[[#This Row],[1]:[9]]))</f>
        <v/>
      </c>
      <c r="U210" s="19" t="str">
        <f ca="1">IF(Tableau2[[#This Row],[date]]&gt;TODAY(),"",SUMIF(A:A,Tableau2[[#This Row],[date]],C:C)/COUNTIF(J:J,Tableau3[[#This Row],[date]]))</f>
        <v/>
      </c>
      <c r="W210" s="1"/>
    </row>
    <row r="211" spans="10:23" ht="18" customHeight="1">
      <c r="J211" s="4">
        <v>43674</v>
      </c>
      <c r="K211" s="26"/>
      <c r="L211" s="26"/>
      <c r="M211" s="26"/>
      <c r="N211" s="26"/>
      <c r="O211" s="26"/>
      <c r="P211" s="26"/>
      <c r="Q211" s="26"/>
      <c r="R211" s="26"/>
      <c r="S211" s="26"/>
      <c r="T211" s="16" t="str">
        <f>IF(AND(ISBLANK(Tableau2[[#This Row],[1]])),"",SUM(Tableau2[[#This Row],[1]:[9]]))</f>
        <v/>
      </c>
      <c r="U211" s="19" t="str">
        <f ca="1">IF(Tableau2[[#This Row],[date]]&gt;TODAY(),"",SUMIF(A:A,Tableau2[[#This Row],[date]],C:C)/COUNTIF(J:J,Tableau3[[#This Row],[date]]))</f>
        <v/>
      </c>
      <c r="W211" s="1"/>
    </row>
    <row r="212" spans="10:23" ht="18" customHeight="1">
      <c r="J212" s="4">
        <v>43675</v>
      </c>
      <c r="K212" s="26"/>
      <c r="L212" s="26"/>
      <c r="M212" s="26"/>
      <c r="N212" s="26"/>
      <c r="O212" s="26"/>
      <c r="P212" s="26"/>
      <c r="Q212" s="26"/>
      <c r="R212" s="26"/>
      <c r="S212" s="26"/>
      <c r="T212" s="16" t="str">
        <f>IF(AND(ISBLANK(Tableau2[[#This Row],[1]])),"",SUM(Tableau2[[#This Row],[1]:[9]]))</f>
        <v/>
      </c>
      <c r="U212" s="19" t="str">
        <f ca="1">IF(Tableau2[[#This Row],[date]]&gt;TODAY(),"",SUMIF(A:A,Tableau2[[#This Row],[date]],C:C)/COUNTIF(J:J,Tableau3[[#This Row],[date]]))</f>
        <v/>
      </c>
      <c r="W212" s="1"/>
    </row>
    <row r="213" spans="10:23" ht="18" customHeight="1">
      <c r="J213" s="4">
        <v>43676</v>
      </c>
      <c r="K213" s="26"/>
      <c r="L213" s="26"/>
      <c r="M213" s="26"/>
      <c r="N213" s="26"/>
      <c r="O213" s="26"/>
      <c r="P213" s="26"/>
      <c r="Q213" s="26"/>
      <c r="R213" s="26"/>
      <c r="S213" s="26"/>
      <c r="T213" s="16" t="str">
        <f>IF(AND(ISBLANK(Tableau2[[#This Row],[1]])),"",SUM(Tableau2[[#This Row],[1]:[9]]))</f>
        <v/>
      </c>
      <c r="U213" s="19" t="str">
        <f ca="1">IF(Tableau2[[#This Row],[date]]&gt;TODAY(),"",SUMIF(A:A,Tableau2[[#This Row],[date]],C:C)/COUNTIF(J:J,Tableau3[[#This Row],[date]]))</f>
        <v/>
      </c>
      <c r="W213" s="1"/>
    </row>
    <row r="214" spans="10:23" ht="18" customHeight="1">
      <c r="J214" s="4">
        <v>43677</v>
      </c>
      <c r="K214" s="26"/>
      <c r="L214" s="26"/>
      <c r="M214" s="26"/>
      <c r="N214" s="26"/>
      <c r="O214" s="26"/>
      <c r="P214" s="26"/>
      <c r="Q214" s="26"/>
      <c r="R214" s="26"/>
      <c r="S214" s="26"/>
      <c r="T214" s="16" t="str">
        <f>IF(AND(ISBLANK(Tableau2[[#This Row],[1]])),"",SUM(Tableau2[[#This Row],[1]:[9]]))</f>
        <v/>
      </c>
      <c r="U214" s="19" t="str">
        <f ca="1">IF(Tableau2[[#This Row],[date]]&gt;TODAY(),"",SUMIF(A:A,Tableau2[[#This Row],[date]],C:C)/COUNTIF(J:J,Tableau3[[#This Row],[date]]))</f>
        <v/>
      </c>
      <c r="W214" s="1"/>
    </row>
    <row r="215" spans="10:23" ht="18" customHeight="1">
      <c r="J215" s="4">
        <v>43678</v>
      </c>
      <c r="K215" s="26"/>
      <c r="L215" s="26"/>
      <c r="M215" s="26"/>
      <c r="N215" s="26"/>
      <c r="O215" s="26"/>
      <c r="P215" s="26"/>
      <c r="Q215" s="26"/>
      <c r="R215" s="26"/>
      <c r="S215" s="26"/>
      <c r="T215" s="16" t="str">
        <f>IF(AND(ISBLANK(Tableau2[[#This Row],[1]])),"",SUM(Tableau2[[#This Row],[1]:[9]]))</f>
        <v/>
      </c>
      <c r="U215" s="19" t="str">
        <f ca="1">IF(Tableau2[[#This Row],[date]]&gt;TODAY(),"",SUMIF(A:A,Tableau2[[#This Row],[date]],C:C)/COUNTIF(J:J,Tableau3[[#This Row],[date]]))</f>
        <v/>
      </c>
      <c r="W215" s="1"/>
    </row>
    <row r="216" spans="10:23" ht="18" customHeight="1">
      <c r="J216" s="4">
        <v>43679</v>
      </c>
      <c r="K216" s="26"/>
      <c r="L216" s="26"/>
      <c r="M216" s="26"/>
      <c r="N216" s="26"/>
      <c r="O216" s="26"/>
      <c r="P216" s="26"/>
      <c r="Q216" s="26"/>
      <c r="R216" s="26"/>
      <c r="S216" s="26"/>
      <c r="T216" s="16" t="str">
        <f>IF(AND(ISBLANK(Tableau2[[#This Row],[1]])),"",SUM(Tableau2[[#This Row],[1]:[9]]))</f>
        <v/>
      </c>
      <c r="U216" s="19" t="str">
        <f ca="1">IF(Tableau2[[#This Row],[date]]&gt;TODAY(),"",SUMIF(A:A,Tableau2[[#This Row],[date]],C:C)/COUNTIF(J:J,Tableau3[[#This Row],[date]]))</f>
        <v/>
      </c>
      <c r="W216" s="1"/>
    </row>
    <row r="217" spans="10:23" ht="18" customHeight="1">
      <c r="J217" s="4">
        <v>43680</v>
      </c>
      <c r="K217" s="26"/>
      <c r="L217" s="26"/>
      <c r="M217" s="26"/>
      <c r="N217" s="26"/>
      <c r="O217" s="26"/>
      <c r="P217" s="26"/>
      <c r="Q217" s="26"/>
      <c r="R217" s="26"/>
      <c r="S217" s="26"/>
      <c r="T217" s="16" t="str">
        <f>IF(AND(ISBLANK(Tableau2[[#This Row],[1]])),"",SUM(Tableau2[[#This Row],[1]:[9]]))</f>
        <v/>
      </c>
      <c r="U217" s="19" t="str">
        <f ca="1">IF(Tableau2[[#This Row],[date]]&gt;TODAY(),"",SUMIF(A:A,Tableau2[[#This Row],[date]],C:C)/COUNTIF(J:J,Tableau3[[#This Row],[date]]))</f>
        <v/>
      </c>
      <c r="W217" s="1"/>
    </row>
    <row r="218" spans="10:23" ht="18" customHeight="1">
      <c r="J218" s="4">
        <v>43681</v>
      </c>
      <c r="K218" s="26"/>
      <c r="L218" s="26"/>
      <c r="M218" s="26"/>
      <c r="N218" s="26"/>
      <c r="O218" s="26"/>
      <c r="P218" s="26"/>
      <c r="Q218" s="26"/>
      <c r="R218" s="26"/>
      <c r="S218" s="26"/>
      <c r="T218" s="16" t="str">
        <f>IF(AND(ISBLANK(Tableau2[[#This Row],[1]])),"",SUM(Tableau2[[#This Row],[1]:[9]]))</f>
        <v/>
      </c>
      <c r="U218" s="19" t="str">
        <f ca="1">IF(Tableau2[[#This Row],[date]]&gt;TODAY(),"",SUMIF(A:A,Tableau2[[#This Row],[date]],C:C)/COUNTIF(J:J,Tableau3[[#This Row],[date]]))</f>
        <v/>
      </c>
      <c r="W218" s="1"/>
    </row>
    <row r="219" spans="10:23" ht="18" customHeight="1">
      <c r="J219" s="4">
        <v>43682</v>
      </c>
      <c r="K219" s="26"/>
      <c r="L219" s="26"/>
      <c r="M219" s="26"/>
      <c r="N219" s="26"/>
      <c r="O219" s="26"/>
      <c r="P219" s="26"/>
      <c r="Q219" s="26"/>
      <c r="R219" s="26"/>
      <c r="S219" s="26"/>
      <c r="T219" s="16" t="str">
        <f>IF(AND(ISBLANK(Tableau2[[#This Row],[1]])),"",SUM(Tableau2[[#This Row],[1]:[9]]))</f>
        <v/>
      </c>
      <c r="U219" s="19" t="str">
        <f ca="1">IF(Tableau2[[#This Row],[date]]&gt;TODAY(),"",SUMIF(A:A,Tableau2[[#This Row],[date]],C:C)/COUNTIF(J:J,Tableau3[[#This Row],[date]]))</f>
        <v/>
      </c>
      <c r="W219" s="1"/>
    </row>
    <row r="220" spans="10:23" ht="18" customHeight="1">
      <c r="J220" s="4">
        <v>43683</v>
      </c>
      <c r="K220" s="26"/>
      <c r="L220" s="26"/>
      <c r="M220" s="26"/>
      <c r="N220" s="26"/>
      <c r="O220" s="26"/>
      <c r="P220" s="26"/>
      <c r="Q220" s="26"/>
      <c r="R220" s="26"/>
      <c r="S220" s="26"/>
      <c r="T220" s="16" t="str">
        <f>IF(AND(ISBLANK(Tableau2[[#This Row],[1]])),"",SUM(Tableau2[[#This Row],[1]:[9]]))</f>
        <v/>
      </c>
      <c r="U220" s="19" t="str">
        <f ca="1">IF(Tableau2[[#This Row],[date]]&gt;TODAY(),"",SUMIF(A:A,Tableau2[[#This Row],[date]],C:C)/COUNTIF(J:J,Tableau3[[#This Row],[date]]))</f>
        <v/>
      </c>
      <c r="W220" s="1"/>
    </row>
    <row r="221" spans="10:23" ht="18" customHeight="1">
      <c r="J221" s="4">
        <v>43684</v>
      </c>
      <c r="K221" s="26"/>
      <c r="L221" s="26"/>
      <c r="M221" s="26"/>
      <c r="N221" s="26"/>
      <c r="O221" s="26"/>
      <c r="P221" s="26"/>
      <c r="Q221" s="26"/>
      <c r="R221" s="26"/>
      <c r="S221" s="26"/>
      <c r="T221" s="16" t="str">
        <f>IF(AND(ISBLANK(Tableau2[[#This Row],[1]])),"",SUM(Tableau2[[#This Row],[1]:[9]]))</f>
        <v/>
      </c>
      <c r="U221" s="19" t="str">
        <f ca="1">IF(Tableau2[[#This Row],[date]]&gt;TODAY(),"",SUMIF(A:A,Tableau2[[#This Row],[date]],C:C)/COUNTIF(J:J,Tableau3[[#This Row],[date]]))</f>
        <v/>
      </c>
      <c r="W221" s="1"/>
    </row>
    <row r="222" spans="10:23" ht="18" customHeight="1">
      <c r="J222" s="4">
        <v>43685</v>
      </c>
      <c r="K222" s="26"/>
      <c r="L222" s="26"/>
      <c r="M222" s="26"/>
      <c r="N222" s="26"/>
      <c r="O222" s="26"/>
      <c r="P222" s="26"/>
      <c r="Q222" s="26"/>
      <c r="R222" s="26"/>
      <c r="S222" s="26"/>
      <c r="T222" s="16" t="str">
        <f>IF(AND(ISBLANK(Tableau2[[#This Row],[1]])),"",SUM(Tableau2[[#This Row],[1]:[9]]))</f>
        <v/>
      </c>
      <c r="U222" s="19" t="str">
        <f ca="1">IF(Tableau2[[#This Row],[date]]&gt;TODAY(),"",SUMIF(A:A,Tableau2[[#This Row],[date]],C:C)/COUNTIF(J:J,Tableau3[[#This Row],[date]]))</f>
        <v/>
      </c>
      <c r="W222" s="1"/>
    </row>
    <row r="223" spans="10:23" ht="18" customHeight="1">
      <c r="J223" s="4">
        <v>43686</v>
      </c>
      <c r="K223" s="26"/>
      <c r="L223" s="26"/>
      <c r="M223" s="26"/>
      <c r="N223" s="26"/>
      <c r="O223" s="26"/>
      <c r="P223" s="26"/>
      <c r="Q223" s="26"/>
      <c r="R223" s="26"/>
      <c r="S223" s="26"/>
      <c r="T223" s="16" t="str">
        <f>IF(AND(ISBLANK(Tableau2[[#This Row],[1]])),"",SUM(Tableau2[[#This Row],[1]:[9]]))</f>
        <v/>
      </c>
      <c r="U223" s="19" t="str">
        <f ca="1">IF(Tableau2[[#This Row],[date]]&gt;TODAY(),"",SUMIF(A:A,Tableau2[[#This Row],[date]],C:C)/COUNTIF(J:J,Tableau3[[#This Row],[date]]))</f>
        <v/>
      </c>
      <c r="W223" s="1"/>
    </row>
    <row r="224" spans="10:23" ht="18" customHeight="1">
      <c r="J224" s="4">
        <v>43687</v>
      </c>
      <c r="K224" s="26"/>
      <c r="L224" s="26"/>
      <c r="M224" s="26"/>
      <c r="N224" s="26"/>
      <c r="O224" s="26"/>
      <c r="P224" s="26"/>
      <c r="Q224" s="26"/>
      <c r="R224" s="26"/>
      <c r="S224" s="26"/>
      <c r="T224" s="16" t="str">
        <f>IF(AND(ISBLANK(Tableau2[[#This Row],[1]])),"",SUM(Tableau2[[#This Row],[1]:[9]]))</f>
        <v/>
      </c>
      <c r="U224" s="19" t="str">
        <f ca="1">IF(Tableau2[[#This Row],[date]]&gt;TODAY(),"",SUMIF(A:A,Tableau2[[#This Row],[date]],C:C)/COUNTIF(J:J,Tableau3[[#This Row],[date]]))</f>
        <v/>
      </c>
      <c r="W224" s="1"/>
    </row>
    <row r="225" spans="10:23" ht="18" customHeight="1">
      <c r="J225" s="4">
        <v>43688</v>
      </c>
      <c r="K225" s="26"/>
      <c r="L225" s="26"/>
      <c r="M225" s="26"/>
      <c r="N225" s="26"/>
      <c r="O225" s="26"/>
      <c r="P225" s="26"/>
      <c r="Q225" s="26"/>
      <c r="R225" s="26"/>
      <c r="S225" s="26"/>
      <c r="T225" s="16" t="str">
        <f>IF(AND(ISBLANK(Tableau2[[#This Row],[1]])),"",SUM(Tableau2[[#This Row],[1]:[9]]))</f>
        <v/>
      </c>
      <c r="U225" s="19" t="str">
        <f ca="1">IF(Tableau2[[#This Row],[date]]&gt;TODAY(),"",SUMIF(A:A,Tableau2[[#This Row],[date]],C:C)/COUNTIF(J:J,Tableau3[[#This Row],[date]]))</f>
        <v/>
      </c>
      <c r="W225" s="1"/>
    </row>
    <row r="226" spans="10:23" ht="18" customHeight="1">
      <c r="J226" s="4">
        <v>43689</v>
      </c>
      <c r="K226" s="26"/>
      <c r="L226" s="26"/>
      <c r="M226" s="26"/>
      <c r="N226" s="26"/>
      <c r="O226" s="26"/>
      <c r="P226" s="26"/>
      <c r="Q226" s="26"/>
      <c r="R226" s="26"/>
      <c r="S226" s="26"/>
      <c r="T226" s="16" t="str">
        <f>IF(AND(ISBLANK(Tableau2[[#This Row],[1]])),"",SUM(Tableau2[[#This Row],[1]:[9]]))</f>
        <v/>
      </c>
      <c r="U226" s="19" t="str">
        <f ca="1">IF(Tableau2[[#This Row],[date]]&gt;TODAY(),"",SUMIF(A:A,Tableau2[[#This Row],[date]],C:C)/COUNTIF(J:J,Tableau3[[#This Row],[date]]))</f>
        <v/>
      </c>
      <c r="W226" s="1"/>
    </row>
    <row r="227" spans="10:23" ht="18" customHeight="1">
      <c r="J227" s="4">
        <v>43690</v>
      </c>
      <c r="K227" s="26"/>
      <c r="L227" s="26"/>
      <c r="M227" s="26"/>
      <c r="N227" s="26"/>
      <c r="O227" s="26"/>
      <c r="P227" s="26"/>
      <c r="Q227" s="26"/>
      <c r="R227" s="26"/>
      <c r="S227" s="26"/>
      <c r="T227" s="16" t="str">
        <f>IF(AND(ISBLANK(Tableau2[[#This Row],[1]])),"",SUM(Tableau2[[#This Row],[1]:[9]]))</f>
        <v/>
      </c>
      <c r="U227" s="19" t="str">
        <f ca="1">IF(Tableau2[[#This Row],[date]]&gt;TODAY(),"",SUMIF(A:A,Tableau2[[#This Row],[date]],C:C)/COUNTIF(J:J,Tableau3[[#This Row],[date]]))</f>
        <v/>
      </c>
      <c r="W227" s="1"/>
    </row>
    <row r="228" spans="10:23" ht="18" customHeight="1">
      <c r="J228" s="4">
        <v>43691</v>
      </c>
      <c r="K228" s="26"/>
      <c r="L228" s="26"/>
      <c r="M228" s="26"/>
      <c r="N228" s="26"/>
      <c r="O228" s="26"/>
      <c r="P228" s="26"/>
      <c r="Q228" s="26"/>
      <c r="R228" s="26"/>
      <c r="S228" s="26"/>
      <c r="T228" s="16" t="str">
        <f>IF(AND(ISBLANK(Tableau2[[#This Row],[1]])),"",SUM(Tableau2[[#This Row],[1]:[9]]))</f>
        <v/>
      </c>
      <c r="U228" s="19" t="str">
        <f ca="1">IF(Tableau2[[#This Row],[date]]&gt;TODAY(),"",SUMIF(A:A,Tableau2[[#This Row],[date]],C:C)/COUNTIF(J:J,Tableau3[[#This Row],[date]]))</f>
        <v/>
      </c>
      <c r="W228" s="1"/>
    </row>
    <row r="229" spans="10:23" ht="18" customHeight="1">
      <c r="J229" s="4">
        <v>43692</v>
      </c>
      <c r="K229" s="26"/>
      <c r="L229" s="26"/>
      <c r="M229" s="26"/>
      <c r="N229" s="26"/>
      <c r="O229" s="26"/>
      <c r="P229" s="26"/>
      <c r="Q229" s="26"/>
      <c r="R229" s="26"/>
      <c r="S229" s="26"/>
      <c r="T229" s="16" t="str">
        <f>IF(AND(ISBLANK(Tableau2[[#This Row],[1]])),"",SUM(Tableau2[[#This Row],[1]:[9]]))</f>
        <v/>
      </c>
      <c r="U229" s="19" t="str">
        <f ca="1">IF(Tableau2[[#This Row],[date]]&gt;TODAY(),"",SUMIF(A:A,Tableau2[[#This Row],[date]],C:C)/COUNTIF(J:J,Tableau3[[#This Row],[date]]))</f>
        <v/>
      </c>
      <c r="W229" s="1"/>
    </row>
    <row r="230" spans="10:23" ht="18" customHeight="1">
      <c r="J230" s="4">
        <v>43693</v>
      </c>
      <c r="K230" s="26"/>
      <c r="L230" s="26"/>
      <c r="M230" s="26"/>
      <c r="N230" s="26"/>
      <c r="O230" s="26"/>
      <c r="P230" s="26"/>
      <c r="Q230" s="26"/>
      <c r="R230" s="26"/>
      <c r="S230" s="26"/>
      <c r="T230" s="16" t="str">
        <f>IF(AND(ISBLANK(Tableau2[[#This Row],[1]])),"",SUM(Tableau2[[#This Row],[1]:[9]]))</f>
        <v/>
      </c>
      <c r="U230" s="19" t="str">
        <f ca="1">IF(Tableau2[[#This Row],[date]]&gt;TODAY(),"",SUMIF(A:A,Tableau2[[#This Row],[date]],C:C)/COUNTIF(J:J,Tableau3[[#This Row],[date]]))</f>
        <v/>
      </c>
      <c r="W230" s="1"/>
    </row>
    <row r="231" spans="10:23" ht="18" customHeight="1">
      <c r="J231" s="4">
        <v>43694</v>
      </c>
      <c r="K231" s="26"/>
      <c r="L231" s="26"/>
      <c r="M231" s="26"/>
      <c r="N231" s="26"/>
      <c r="O231" s="26"/>
      <c r="P231" s="26"/>
      <c r="Q231" s="26"/>
      <c r="R231" s="26"/>
      <c r="S231" s="26"/>
      <c r="T231" s="16" t="str">
        <f>IF(AND(ISBLANK(Tableau2[[#This Row],[1]])),"",SUM(Tableau2[[#This Row],[1]:[9]]))</f>
        <v/>
      </c>
      <c r="U231" s="19" t="str">
        <f ca="1">IF(Tableau2[[#This Row],[date]]&gt;TODAY(),"",SUMIF(A:A,Tableau2[[#This Row],[date]],C:C)/COUNTIF(J:J,Tableau3[[#This Row],[date]]))</f>
        <v/>
      </c>
      <c r="W231" s="1"/>
    </row>
    <row r="232" spans="10:23" ht="18" customHeight="1">
      <c r="J232" s="4">
        <v>43695</v>
      </c>
      <c r="K232" s="26"/>
      <c r="L232" s="26"/>
      <c r="M232" s="26"/>
      <c r="N232" s="26"/>
      <c r="O232" s="26"/>
      <c r="P232" s="26"/>
      <c r="Q232" s="26"/>
      <c r="R232" s="26"/>
      <c r="S232" s="26"/>
      <c r="T232" s="16" t="str">
        <f>IF(AND(ISBLANK(Tableau2[[#This Row],[1]])),"",SUM(Tableau2[[#This Row],[1]:[9]]))</f>
        <v/>
      </c>
      <c r="U232" s="19" t="str">
        <f ca="1">IF(Tableau2[[#This Row],[date]]&gt;TODAY(),"",SUMIF(A:A,Tableau2[[#This Row],[date]],C:C)/COUNTIF(J:J,Tableau3[[#This Row],[date]]))</f>
        <v/>
      </c>
      <c r="W232" s="1"/>
    </row>
    <row r="233" spans="10:23" ht="18" customHeight="1">
      <c r="J233" s="4">
        <v>43696</v>
      </c>
      <c r="K233" s="26"/>
      <c r="L233" s="26"/>
      <c r="M233" s="26"/>
      <c r="N233" s="26"/>
      <c r="O233" s="26"/>
      <c r="P233" s="26"/>
      <c r="Q233" s="26"/>
      <c r="R233" s="26"/>
      <c r="S233" s="26"/>
      <c r="T233" s="16" t="str">
        <f>IF(AND(ISBLANK(Tableau2[[#This Row],[1]])),"",SUM(Tableau2[[#This Row],[1]:[9]]))</f>
        <v/>
      </c>
      <c r="U233" s="19" t="str">
        <f ca="1">IF(Tableau2[[#This Row],[date]]&gt;TODAY(),"",SUMIF(A:A,Tableau2[[#This Row],[date]],C:C)/COUNTIF(J:J,Tableau3[[#This Row],[date]]))</f>
        <v/>
      </c>
      <c r="W233" s="1"/>
    </row>
    <row r="234" spans="10:23" ht="18" customHeight="1">
      <c r="J234" s="4">
        <v>43697</v>
      </c>
      <c r="K234" s="26"/>
      <c r="L234" s="26"/>
      <c r="M234" s="26"/>
      <c r="N234" s="26"/>
      <c r="O234" s="26"/>
      <c r="P234" s="26"/>
      <c r="Q234" s="26"/>
      <c r="R234" s="26"/>
      <c r="S234" s="26"/>
      <c r="T234" s="16" t="str">
        <f>IF(AND(ISBLANK(Tableau2[[#This Row],[1]])),"",SUM(Tableau2[[#This Row],[1]:[9]]))</f>
        <v/>
      </c>
      <c r="U234" s="19" t="str">
        <f ca="1">IF(Tableau2[[#This Row],[date]]&gt;TODAY(),"",SUMIF(A:A,Tableau2[[#This Row],[date]],C:C)/COUNTIF(J:J,Tableau3[[#This Row],[date]]))</f>
        <v/>
      </c>
      <c r="W234" s="1"/>
    </row>
    <row r="235" spans="10:23" ht="18" customHeight="1">
      <c r="J235" s="4">
        <v>43698</v>
      </c>
      <c r="K235" s="26"/>
      <c r="L235" s="26"/>
      <c r="M235" s="26"/>
      <c r="N235" s="26"/>
      <c r="O235" s="26"/>
      <c r="P235" s="26"/>
      <c r="Q235" s="26"/>
      <c r="R235" s="26"/>
      <c r="S235" s="26"/>
      <c r="T235" s="16" t="str">
        <f>IF(AND(ISBLANK(Tableau2[[#This Row],[1]])),"",SUM(Tableau2[[#This Row],[1]:[9]]))</f>
        <v/>
      </c>
      <c r="U235" s="19" t="str">
        <f ca="1">IF(Tableau2[[#This Row],[date]]&gt;TODAY(),"",SUMIF(A:A,Tableau2[[#This Row],[date]],C:C)/COUNTIF(J:J,Tableau3[[#This Row],[date]]))</f>
        <v/>
      </c>
      <c r="W235" s="1"/>
    </row>
    <row r="236" spans="10:23" ht="18" customHeight="1">
      <c r="J236" s="4">
        <v>43699</v>
      </c>
      <c r="K236" s="26"/>
      <c r="L236" s="26"/>
      <c r="M236" s="26"/>
      <c r="N236" s="26"/>
      <c r="O236" s="26"/>
      <c r="P236" s="26"/>
      <c r="Q236" s="26"/>
      <c r="R236" s="26"/>
      <c r="S236" s="26"/>
      <c r="T236" s="16" t="str">
        <f>IF(AND(ISBLANK(Tableau2[[#This Row],[1]])),"",SUM(Tableau2[[#This Row],[1]:[9]]))</f>
        <v/>
      </c>
      <c r="U236" s="19" t="str">
        <f ca="1">IF(Tableau2[[#This Row],[date]]&gt;TODAY(),"",SUMIF(A:A,Tableau2[[#This Row],[date]],C:C)/COUNTIF(J:J,Tableau3[[#This Row],[date]]))</f>
        <v/>
      </c>
      <c r="W236" s="1"/>
    </row>
    <row r="237" spans="10:23" ht="18" customHeight="1">
      <c r="J237" s="4">
        <v>43700</v>
      </c>
      <c r="K237" s="26"/>
      <c r="L237" s="26"/>
      <c r="M237" s="26"/>
      <c r="N237" s="26"/>
      <c r="O237" s="26"/>
      <c r="P237" s="26"/>
      <c r="Q237" s="26"/>
      <c r="R237" s="26"/>
      <c r="S237" s="26"/>
      <c r="T237" s="16" t="str">
        <f>IF(AND(ISBLANK(Tableau2[[#This Row],[1]])),"",SUM(Tableau2[[#This Row],[1]:[9]]))</f>
        <v/>
      </c>
      <c r="U237" s="19" t="str">
        <f ca="1">IF(Tableau2[[#This Row],[date]]&gt;TODAY(),"",SUMIF(A:A,Tableau2[[#This Row],[date]],C:C)/COUNTIF(J:J,Tableau3[[#This Row],[date]]))</f>
        <v/>
      </c>
      <c r="W237" s="1"/>
    </row>
    <row r="238" spans="10:23" ht="18" customHeight="1">
      <c r="J238" s="4">
        <v>43701</v>
      </c>
      <c r="K238" s="26"/>
      <c r="L238" s="26"/>
      <c r="M238" s="26"/>
      <c r="N238" s="26"/>
      <c r="O238" s="26"/>
      <c r="P238" s="26"/>
      <c r="Q238" s="26"/>
      <c r="R238" s="26"/>
      <c r="S238" s="26"/>
      <c r="T238" s="16" t="str">
        <f>IF(AND(ISBLANK(Tableau2[[#This Row],[1]])),"",SUM(Tableau2[[#This Row],[1]:[9]]))</f>
        <v/>
      </c>
      <c r="U238" s="19" t="str">
        <f ca="1">IF(Tableau2[[#This Row],[date]]&gt;TODAY(),"",SUMIF(A:A,Tableau2[[#This Row],[date]],C:C)/COUNTIF(J:J,Tableau3[[#This Row],[date]]))</f>
        <v/>
      </c>
      <c r="W238" s="1"/>
    </row>
    <row r="239" spans="10:23" ht="18" customHeight="1">
      <c r="J239" s="4">
        <v>43702</v>
      </c>
      <c r="K239" s="26"/>
      <c r="L239" s="26"/>
      <c r="M239" s="26"/>
      <c r="N239" s="26"/>
      <c r="O239" s="26"/>
      <c r="P239" s="26"/>
      <c r="Q239" s="26"/>
      <c r="R239" s="26"/>
      <c r="S239" s="26"/>
      <c r="T239" s="16" t="str">
        <f>IF(AND(ISBLANK(Tableau2[[#This Row],[1]])),"",SUM(Tableau2[[#This Row],[1]:[9]]))</f>
        <v/>
      </c>
      <c r="U239" s="19" t="str">
        <f ca="1">IF(Tableau2[[#This Row],[date]]&gt;TODAY(),"",SUMIF(A:A,Tableau2[[#This Row],[date]],C:C)/COUNTIF(J:J,Tableau3[[#This Row],[date]]))</f>
        <v/>
      </c>
      <c r="W239" s="1"/>
    </row>
    <row r="240" spans="10:23" ht="18" customHeight="1">
      <c r="J240" s="4">
        <v>43703</v>
      </c>
      <c r="K240" s="26"/>
      <c r="L240" s="26"/>
      <c r="M240" s="26"/>
      <c r="N240" s="26"/>
      <c r="O240" s="26"/>
      <c r="P240" s="26"/>
      <c r="Q240" s="26"/>
      <c r="R240" s="26"/>
      <c r="S240" s="26"/>
      <c r="T240" s="16" t="str">
        <f>IF(AND(ISBLANK(Tableau2[[#This Row],[1]])),"",SUM(Tableau2[[#This Row],[1]:[9]]))</f>
        <v/>
      </c>
      <c r="U240" s="19" t="str">
        <f ca="1">IF(Tableau2[[#This Row],[date]]&gt;TODAY(),"",SUMIF(A:A,Tableau2[[#This Row],[date]],C:C)/COUNTIF(J:J,Tableau3[[#This Row],[date]]))</f>
        <v/>
      </c>
      <c r="W240" s="1"/>
    </row>
    <row r="241" spans="10:23" ht="18" customHeight="1">
      <c r="J241" s="4">
        <v>43704</v>
      </c>
      <c r="K241" s="26"/>
      <c r="L241" s="26"/>
      <c r="M241" s="26"/>
      <c r="N241" s="26"/>
      <c r="O241" s="26"/>
      <c r="P241" s="26"/>
      <c r="Q241" s="26"/>
      <c r="R241" s="26"/>
      <c r="S241" s="26"/>
      <c r="T241" s="16" t="str">
        <f>IF(AND(ISBLANK(Tableau2[[#This Row],[1]])),"",SUM(Tableau2[[#This Row],[1]:[9]]))</f>
        <v/>
      </c>
      <c r="U241" s="19" t="str">
        <f ca="1">IF(Tableau2[[#This Row],[date]]&gt;TODAY(),"",SUMIF(A:A,Tableau2[[#This Row],[date]],C:C)/COUNTIF(J:J,Tableau3[[#This Row],[date]]))</f>
        <v/>
      </c>
      <c r="W241" s="1"/>
    </row>
    <row r="242" spans="10:23" ht="18" customHeight="1">
      <c r="J242" s="4">
        <v>43705</v>
      </c>
      <c r="K242" s="26"/>
      <c r="L242" s="26"/>
      <c r="M242" s="26"/>
      <c r="N242" s="26"/>
      <c r="O242" s="26"/>
      <c r="P242" s="26"/>
      <c r="Q242" s="26"/>
      <c r="R242" s="26"/>
      <c r="S242" s="26"/>
      <c r="T242" s="16" t="str">
        <f>IF(AND(ISBLANK(Tableau2[[#This Row],[1]])),"",SUM(Tableau2[[#This Row],[1]:[9]]))</f>
        <v/>
      </c>
      <c r="U242" s="19" t="str">
        <f ca="1">IF(Tableau2[[#This Row],[date]]&gt;TODAY(),"",SUMIF(A:A,Tableau2[[#This Row],[date]],C:C)/COUNTIF(J:J,Tableau3[[#This Row],[date]]))</f>
        <v/>
      </c>
      <c r="W242" s="1"/>
    </row>
    <row r="243" spans="10:23" ht="18" customHeight="1">
      <c r="J243" s="4">
        <v>43706</v>
      </c>
      <c r="K243" s="26"/>
      <c r="L243" s="26"/>
      <c r="M243" s="26"/>
      <c r="N243" s="26"/>
      <c r="O243" s="26"/>
      <c r="P243" s="26"/>
      <c r="Q243" s="26"/>
      <c r="R243" s="26"/>
      <c r="S243" s="26"/>
      <c r="T243" s="16" t="str">
        <f>IF(AND(ISBLANK(Tableau2[[#This Row],[1]])),"",SUM(Tableau2[[#This Row],[1]:[9]]))</f>
        <v/>
      </c>
      <c r="U243" s="19" t="str">
        <f ca="1">IF(Tableau2[[#This Row],[date]]&gt;TODAY(),"",SUMIF(A:A,Tableau2[[#This Row],[date]],C:C)/COUNTIF(J:J,Tableau3[[#This Row],[date]]))</f>
        <v/>
      </c>
      <c r="W243" s="1"/>
    </row>
    <row r="244" spans="10:23" ht="18" customHeight="1">
      <c r="J244" s="4">
        <v>43707</v>
      </c>
      <c r="K244" s="26"/>
      <c r="L244" s="26"/>
      <c r="M244" s="26"/>
      <c r="N244" s="26"/>
      <c r="O244" s="26"/>
      <c r="P244" s="26"/>
      <c r="Q244" s="26"/>
      <c r="R244" s="26"/>
      <c r="S244" s="26"/>
      <c r="T244" s="16" t="str">
        <f>IF(AND(ISBLANK(Tableau2[[#This Row],[1]])),"",SUM(Tableau2[[#This Row],[1]:[9]]))</f>
        <v/>
      </c>
      <c r="U244" s="19" t="str">
        <f ca="1">IF(Tableau2[[#This Row],[date]]&gt;TODAY(),"",SUMIF(A:A,Tableau2[[#This Row],[date]],C:C)/COUNTIF(J:J,Tableau3[[#This Row],[date]]))</f>
        <v/>
      </c>
      <c r="W244" s="1"/>
    </row>
    <row r="245" spans="10:23" ht="18" customHeight="1">
      <c r="J245" s="4">
        <v>43708</v>
      </c>
      <c r="K245" s="26"/>
      <c r="L245" s="26"/>
      <c r="M245" s="26"/>
      <c r="N245" s="26"/>
      <c r="O245" s="26"/>
      <c r="P245" s="26"/>
      <c r="Q245" s="26"/>
      <c r="R245" s="26"/>
      <c r="S245" s="26"/>
      <c r="T245" s="16" t="str">
        <f>IF(AND(ISBLANK(Tableau2[[#This Row],[1]])),"",SUM(Tableau2[[#This Row],[1]:[9]]))</f>
        <v/>
      </c>
      <c r="U245" s="19" t="str">
        <f ca="1">IF(Tableau2[[#This Row],[date]]&gt;TODAY(),"",SUMIF(A:A,Tableau2[[#This Row],[date]],C:C)/COUNTIF(J:J,Tableau3[[#This Row],[date]]))</f>
        <v/>
      </c>
      <c r="W245" s="1"/>
    </row>
    <row r="246" spans="10:23" ht="18" customHeight="1">
      <c r="J246" s="4">
        <v>43709</v>
      </c>
      <c r="K246" s="26"/>
      <c r="L246" s="26"/>
      <c r="M246" s="26"/>
      <c r="N246" s="26"/>
      <c r="O246" s="26"/>
      <c r="P246" s="26"/>
      <c r="Q246" s="26"/>
      <c r="R246" s="26"/>
      <c r="S246" s="26"/>
      <c r="T246" s="16" t="str">
        <f>IF(AND(ISBLANK(Tableau2[[#This Row],[1]])),"",SUM(Tableau2[[#This Row],[1]:[9]]))</f>
        <v/>
      </c>
      <c r="U246" s="19" t="str">
        <f ca="1">IF(Tableau2[[#This Row],[date]]&gt;TODAY(),"",SUMIF(A:A,Tableau2[[#This Row],[date]],C:C)/COUNTIF(J:J,Tableau3[[#This Row],[date]]))</f>
        <v/>
      </c>
      <c r="W246" s="1"/>
    </row>
    <row r="247" spans="10:23" ht="18" customHeight="1">
      <c r="J247" s="4">
        <v>43710</v>
      </c>
      <c r="K247" s="26"/>
      <c r="L247" s="26"/>
      <c r="M247" s="26"/>
      <c r="N247" s="26"/>
      <c r="O247" s="26"/>
      <c r="P247" s="26"/>
      <c r="Q247" s="26"/>
      <c r="R247" s="26"/>
      <c r="S247" s="26"/>
      <c r="T247" s="16" t="str">
        <f>IF(AND(ISBLANK(Tableau2[[#This Row],[1]])),"",SUM(Tableau2[[#This Row],[1]:[9]]))</f>
        <v/>
      </c>
      <c r="U247" s="19" t="str">
        <f ca="1">IF(Tableau2[[#This Row],[date]]&gt;TODAY(),"",SUMIF(A:A,Tableau2[[#This Row],[date]],C:C)/COUNTIF(J:J,Tableau3[[#This Row],[date]]))</f>
        <v/>
      </c>
      <c r="W247" s="1"/>
    </row>
    <row r="248" spans="10:23" ht="18" customHeight="1">
      <c r="J248" s="4">
        <v>43711</v>
      </c>
      <c r="K248" s="26"/>
      <c r="L248" s="26"/>
      <c r="M248" s="26"/>
      <c r="N248" s="26"/>
      <c r="O248" s="26"/>
      <c r="P248" s="26"/>
      <c r="Q248" s="26"/>
      <c r="R248" s="26"/>
      <c r="S248" s="26"/>
      <c r="T248" s="16" t="str">
        <f>IF(AND(ISBLANK(Tableau2[[#This Row],[1]])),"",SUM(Tableau2[[#This Row],[1]:[9]]))</f>
        <v/>
      </c>
      <c r="U248" s="19" t="str">
        <f ca="1">IF(Tableau2[[#This Row],[date]]&gt;TODAY(),"",SUMIF(A:A,Tableau2[[#This Row],[date]],C:C)/COUNTIF(J:J,Tableau3[[#This Row],[date]]))</f>
        <v/>
      </c>
      <c r="W248" s="1"/>
    </row>
    <row r="249" spans="10:23" ht="18" customHeight="1">
      <c r="J249" s="4">
        <v>43712</v>
      </c>
      <c r="K249" s="26"/>
      <c r="L249" s="26"/>
      <c r="M249" s="26"/>
      <c r="N249" s="26"/>
      <c r="O249" s="26"/>
      <c r="P249" s="26"/>
      <c r="Q249" s="26"/>
      <c r="R249" s="26"/>
      <c r="S249" s="26"/>
      <c r="T249" s="16" t="str">
        <f>IF(AND(ISBLANK(Tableau2[[#This Row],[1]])),"",SUM(Tableau2[[#This Row],[1]:[9]]))</f>
        <v/>
      </c>
      <c r="U249" s="19" t="str">
        <f ca="1">IF(Tableau2[[#This Row],[date]]&gt;TODAY(),"",SUMIF(A:A,Tableau2[[#This Row],[date]],C:C)/COUNTIF(J:J,Tableau3[[#This Row],[date]]))</f>
        <v/>
      </c>
      <c r="W249" s="1"/>
    </row>
    <row r="250" spans="10:23" ht="18" customHeight="1">
      <c r="J250" s="4">
        <v>43713</v>
      </c>
      <c r="K250" s="26"/>
      <c r="L250" s="26"/>
      <c r="M250" s="26"/>
      <c r="N250" s="26"/>
      <c r="O250" s="26"/>
      <c r="P250" s="26"/>
      <c r="Q250" s="26"/>
      <c r="R250" s="26"/>
      <c r="S250" s="26"/>
      <c r="T250" s="16" t="str">
        <f>IF(AND(ISBLANK(Tableau2[[#This Row],[1]])),"",SUM(Tableau2[[#This Row],[1]:[9]]))</f>
        <v/>
      </c>
      <c r="U250" s="19" t="str">
        <f ca="1">IF(Tableau2[[#This Row],[date]]&gt;TODAY(),"",SUMIF(A:A,Tableau2[[#This Row],[date]],C:C)/COUNTIF(J:J,Tableau3[[#This Row],[date]]))</f>
        <v/>
      </c>
      <c r="W250" s="1"/>
    </row>
    <row r="251" spans="10:23" ht="18" customHeight="1">
      <c r="J251" s="4">
        <v>43714</v>
      </c>
      <c r="K251" s="26"/>
      <c r="L251" s="26"/>
      <c r="M251" s="26"/>
      <c r="N251" s="26"/>
      <c r="O251" s="26"/>
      <c r="P251" s="26"/>
      <c r="Q251" s="26"/>
      <c r="R251" s="26"/>
      <c r="S251" s="26"/>
      <c r="T251" s="16" t="str">
        <f>IF(AND(ISBLANK(Tableau2[[#This Row],[1]])),"",SUM(Tableau2[[#This Row],[1]:[9]]))</f>
        <v/>
      </c>
      <c r="U251" s="19" t="str">
        <f ca="1">IF(Tableau2[[#This Row],[date]]&gt;TODAY(),"",SUMIF(A:A,Tableau2[[#This Row],[date]],C:C)/COUNTIF(J:J,Tableau3[[#This Row],[date]]))</f>
        <v/>
      </c>
      <c r="W251" s="1"/>
    </row>
    <row r="252" spans="10:23" ht="18" customHeight="1">
      <c r="J252" s="4">
        <v>43715</v>
      </c>
      <c r="K252" s="26"/>
      <c r="L252" s="26"/>
      <c r="M252" s="26"/>
      <c r="N252" s="26"/>
      <c r="O252" s="26"/>
      <c r="P252" s="26"/>
      <c r="Q252" s="26"/>
      <c r="R252" s="26"/>
      <c r="S252" s="26"/>
      <c r="T252" s="16" t="str">
        <f>IF(AND(ISBLANK(Tableau2[[#This Row],[1]])),"",SUM(Tableau2[[#This Row],[1]:[9]]))</f>
        <v/>
      </c>
      <c r="U252" s="19" t="str">
        <f ca="1">IF(Tableau2[[#This Row],[date]]&gt;TODAY(),"",SUMIF(A:A,Tableau2[[#This Row],[date]],C:C)/COUNTIF(J:J,Tableau3[[#This Row],[date]]))</f>
        <v/>
      </c>
      <c r="W252" s="1"/>
    </row>
    <row r="253" spans="10:23" ht="18" customHeight="1">
      <c r="J253" s="4">
        <v>43716</v>
      </c>
      <c r="K253" s="26"/>
      <c r="L253" s="26"/>
      <c r="M253" s="26"/>
      <c r="N253" s="26"/>
      <c r="O253" s="26"/>
      <c r="P253" s="26"/>
      <c r="Q253" s="26"/>
      <c r="R253" s="26"/>
      <c r="S253" s="26"/>
      <c r="T253" s="16" t="str">
        <f>IF(AND(ISBLANK(Tableau2[[#This Row],[1]])),"",SUM(Tableau2[[#This Row],[1]:[9]]))</f>
        <v/>
      </c>
      <c r="U253" s="19" t="str">
        <f ca="1">IF(Tableau2[[#This Row],[date]]&gt;TODAY(),"",SUMIF(A:A,Tableau2[[#This Row],[date]],C:C)/COUNTIF(J:J,Tableau3[[#This Row],[date]]))</f>
        <v/>
      </c>
      <c r="W253" s="1"/>
    </row>
    <row r="254" spans="10:23" ht="18" customHeight="1">
      <c r="J254" s="4">
        <v>43717</v>
      </c>
      <c r="K254" s="26"/>
      <c r="L254" s="26"/>
      <c r="M254" s="26"/>
      <c r="N254" s="26"/>
      <c r="O254" s="26"/>
      <c r="P254" s="26"/>
      <c r="Q254" s="26"/>
      <c r="R254" s="26"/>
      <c r="S254" s="26"/>
      <c r="T254" s="16" t="str">
        <f>IF(AND(ISBLANK(Tableau2[[#This Row],[1]])),"",SUM(Tableau2[[#This Row],[1]:[9]]))</f>
        <v/>
      </c>
      <c r="U254" s="19" t="str">
        <f ca="1">IF(Tableau2[[#This Row],[date]]&gt;TODAY(),"",SUMIF(A:A,Tableau2[[#This Row],[date]],C:C)/COUNTIF(J:J,Tableau3[[#This Row],[date]]))</f>
        <v/>
      </c>
      <c r="W254" s="1"/>
    </row>
    <row r="255" spans="10:23" ht="18" customHeight="1">
      <c r="J255" s="4">
        <v>43718</v>
      </c>
      <c r="K255" s="26"/>
      <c r="L255" s="26"/>
      <c r="M255" s="26"/>
      <c r="N255" s="26"/>
      <c r="O255" s="26"/>
      <c r="P255" s="26"/>
      <c r="Q255" s="26"/>
      <c r="R255" s="26"/>
      <c r="S255" s="26"/>
      <c r="T255" s="16" t="str">
        <f>IF(AND(ISBLANK(Tableau2[[#This Row],[1]])),"",SUM(Tableau2[[#This Row],[1]:[9]]))</f>
        <v/>
      </c>
      <c r="U255" s="19" t="str">
        <f ca="1">IF(Tableau2[[#This Row],[date]]&gt;TODAY(),"",SUMIF(A:A,Tableau2[[#This Row],[date]],C:C)/COUNTIF(J:J,Tableau3[[#This Row],[date]]))</f>
        <v/>
      </c>
      <c r="W255" s="1"/>
    </row>
    <row r="256" spans="10:23" ht="18" customHeight="1">
      <c r="J256" s="4">
        <v>43719</v>
      </c>
      <c r="K256" s="26"/>
      <c r="L256" s="26"/>
      <c r="M256" s="26"/>
      <c r="N256" s="26"/>
      <c r="O256" s="26"/>
      <c r="P256" s="26"/>
      <c r="Q256" s="26"/>
      <c r="R256" s="26"/>
      <c r="S256" s="26"/>
      <c r="T256" s="16" t="str">
        <f>IF(AND(ISBLANK(Tableau2[[#This Row],[1]])),"",SUM(Tableau2[[#This Row],[1]:[9]]))</f>
        <v/>
      </c>
      <c r="U256" s="19" t="str">
        <f ca="1">IF(Tableau2[[#This Row],[date]]&gt;TODAY(),"",SUMIF(A:A,Tableau2[[#This Row],[date]],C:C)/COUNTIF(J:J,Tableau3[[#This Row],[date]]))</f>
        <v/>
      </c>
      <c r="W256" s="1"/>
    </row>
    <row r="257" spans="10:23" ht="18" customHeight="1">
      <c r="J257" s="4">
        <v>43720</v>
      </c>
      <c r="K257" s="26"/>
      <c r="L257" s="26"/>
      <c r="M257" s="26"/>
      <c r="N257" s="26"/>
      <c r="O257" s="26"/>
      <c r="P257" s="26"/>
      <c r="Q257" s="26"/>
      <c r="R257" s="26"/>
      <c r="S257" s="26"/>
      <c r="T257" s="16" t="str">
        <f>IF(AND(ISBLANK(Tableau2[[#This Row],[1]])),"",SUM(Tableau2[[#This Row],[1]:[9]]))</f>
        <v/>
      </c>
      <c r="U257" s="19" t="str">
        <f ca="1">IF(Tableau2[[#This Row],[date]]&gt;TODAY(),"",SUMIF(A:A,Tableau2[[#This Row],[date]],C:C)/COUNTIF(J:J,Tableau3[[#This Row],[date]]))</f>
        <v/>
      </c>
      <c r="W257" s="1"/>
    </row>
    <row r="258" spans="10:23" ht="18" customHeight="1">
      <c r="J258" s="4">
        <v>43721</v>
      </c>
      <c r="K258" s="26"/>
      <c r="L258" s="26"/>
      <c r="M258" s="26"/>
      <c r="N258" s="26"/>
      <c r="O258" s="26"/>
      <c r="P258" s="26"/>
      <c r="Q258" s="26"/>
      <c r="R258" s="26"/>
      <c r="S258" s="26"/>
      <c r="T258" s="16" t="str">
        <f>IF(AND(ISBLANK(Tableau2[[#This Row],[1]])),"",SUM(Tableau2[[#This Row],[1]:[9]]))</f>
        <v/>
      </c>
      <c r="U258" s="19" t="str">
        <f ca="1">IF(Tableau2[[#This Row],[date]]&gt;TODAY(),"",SUMIF(A:A,Tableau2[[#This Row],[date]],C:C)/COUNTIF(J:J,Tableau3[[#This Row],[date]]))</f>
        <v/>
      </c>
      <c r="W258" s="1"/>
    </row>
    <row r="259" spans="10:23" ht="18" customHeight="1">
      <c r="J259" s="4">
        <v>43722</v>
      </c>
      <c r="K259" s="26"/>
      <c r="L259" s="26"/>
      <c r="M259" s="26"/>
      <c r="N259" s="26"/>
      <c r="O259" s="26"/>
      <c r="P259" s="26"/>
      <c r="Q259" s="26"/>
      <c r="R259" s="26"/>
      <c r="S259" s="26"/>
      <c r="T259" s="16" t="str">
        <f>IF(AND(ISBLANK(Tableau2[[#This Row],[1]])),"",SUM(Tableau2[[#This Row],[1]:[9]]))</f>
        <v/>
      </c>
      <c r="U259" s="19" t="str">
        <f ca="1">IF(Tableau2[[#This Row],[date]]&gt;TODAY(),"",SUMIF(A:A,Tableau2[[#This Row],[date]],C:C)/COUNTIF(J:J,Tableau3[[#This Row],[date]]))</f>
        <v/>
      </c>
      <c r="W259" s="1"/>
    </row>
    <row r="260" spans="10:23" ht="18" customHeight="1">
      <c r="J260" s="4">
        <v>43723</v>
      </c>
      <c r="K260" s="26"/>
      <c r="L260" s="26"/>
      <c r="M260" s="26"/>
      <c r="N260" s="26"/>
      <c r="O260" s="26"/>
      <c r="P260" s="26"/>
      <c r="Q260" s="26"/>
      <c r="R260" s="26"/>
      <c r="S260" s="26"/>
      <c r="T260" s="16" t="str">
        <f>IF(AND(ISBLANK(Tableau2[[#This Row],[1]])),"",SUM(Tableau2[[#This Row],[1]:[9]]))</f>
        <v/>
      </c>
      <c r="U260" s="19" t="str">
        <f ca="1">IF(Tableau2[[#This Row],[date]]&gt;TODAY(),"",SUMIF(A:A,Tableau2[[#This Row],[date]],C:C)/COUNTIF(J:J,Tableau3[[#This Row],[date]]))</f>
        <v/>
      </c>
      <c r="W260" s="1"/>
    </row>
    <row r="261" spans="10:23" ht="18" customHeight="1">
      <c r="J261" s="4">
        <v>43724</v>
      </c>
      <c r="K261" s="26"/>
      <c r="L261" s="26"/>
      <c r="M261" s="26"/>
      <c r="N261" s="26"/>
      <c r="O261" s="26"/>
      <c r="P261" s="26"/>
      <c r="Q261" s="26"/>
      <c r="R261" s="26"/>
      <c r="S261" s="26"/>
      <c r="T261" s="16" t="str">
        <f>IF(AND(ISBLANK(Tableau2[[#This Row],[1]])),"",SUM(Tableau2[[#This Row],[1]:[9]]))</f>
        <v/>
      </c>
      <c r="U261" s="19" t="str">
        <f ca="1">IF(Tableau2[[#This Row],[date]]&gt;TODAY(),"",SUMIF(A:A,Tableau2[[#This Row],[date]],C:C)/COUNTIF(J:J,Tableau3[[#This Row],[date]]))</f>
        <v/>
      </c>
      <c r="W261" s="1"/>
    </row>
    <row r="262" spans="10:23" ht="18" customHeight="1">
      <c r="J262" s="4">
        <v>43725</v>
      </c>
      <c r="K262" s="26"/>
      <c r="L262" s="26"/>
      <c r="M262" s="26"/>
      <c r="N262" s="26"/>
      <c r="O262" s="26"/>
      <c r="P262" s="26"/>
      <c r="Q262" s="26"/>
      <c r="R262" s="26"/>
      <c r="S262" s="26"/>
      <c r="T262" s="16" t="str">
        <f>IF(AND(ISBLANK(Tableau2[[#This Row],[1]])),"",SUM(Tableau2[[#This Row],[1]:[9]]))</f>
        <v/>
      </c>
      <c r="U262" s="19" t="str">
        <f ca="1">IF(Tableau2[[#This Row],[date]]&gt;TODAY(),"",SUMIF(A:A,Tableau2[[#This Row],[date]],C:C)/COUNTIF(J:J,Tableau3[[#This Row],[date]]))</f>
        <v/>
      </c>
      <c r="W262" s="1"/>
    </row>
    <row r="263" spans="10:23" ht="18" customHeight="1">
      <c r="J263" s="4">
        <v>43726</v>
      </c>
      <c r="K263" s="26"/>
      <c r="L263" s="26"/>
      <c r="M263" s="26"/>
      <c r="N263" s="26"/>
      <c r="O263" s="26"/>
      <c r="P263" s="26"/>
      <c r="Q263" s="26"/>
      <c r="R263" s="26"/>
      <c r="S263" s="26"/>
      <c r="T263" s="16" t="str">
        <f>IF(AND(ISBLANK(Tableau2[[#This Row],[1]])),"",SUM(Tableau2[[#This Row],[1]:[9]]))</f>
        <v/>
      </c>
      <c r="U263" s="19" t="str">
        <f ca="1">IF(Tableau2[[#This Row],[date]]&gt;TODAY(),"",SUMIF(A:A,Tableau2[[#This Row],[date]],C:C)/COUNTIF(J:J,Tableau3[[#This Row],[date]]))</f>
        <v/>
      </c>
      <c r="W263" s="1"/>
    </row>
    <row r="264" spans="10:23" ht="18" customHeight="1">
      <c r="J264" s="4">
        <v>43727</v>
      </c>
      <c r="K264" s="26"/>
      <c r="L264" s="26"/>
      <c r="M264" s="26"/>
      <c r="N264" s="26"/>
      <c r="O264" s="26"/>
      <c r="P264" s="26"/>
      <c r="Q264" s="26"/>
      <c r="R264" s="26"/>
      <c r="S264" s="26"/>
      <c r="T264" s="16" t="str">
        <f>IF(AND(ISBLANK(Tableau2[[#This Row],[1]])),"",SUM(Tableau2[[#This Row],[1]:[9]]))</f>
        <v/>
      </c>
      <c r="U264" s="19" t="str">
        <f ca="1">IF(Tableau2[[#This Row],[date]]&gt;TODAY(),"",SUMIF(A:A,Tableau2[[#This Row],[date]],C:C)/COUNTIF(J:J,Tableau3[[#This Row],[date]]))</f>
        <v/>
      </c>
      <c r="W264" s="1"/>
    </row>
    <row r="265" spans="10:23" ht="18" customHeight="1">
      <c r="J265" s="4">
        <v>43728</v>
      </c>
      <c r="K265" s="26"/>
      <c r="L265" s="26"/>
      <c r="M265" s="26"/>
      <c r="N265" s="26"/>
      <c r="O265" s="26"/>
      <c r="P265" s="26"/>
      <c r="Q265" s="26"/>
      <c r="R265" s="26"/>
      <c r="S265" s="26"/>
      <c r="T265" s="16" t="str">
        <f>IF(AND(ISBLANK(Tableau2[[#This Row],[1]])),"",SUM(Tableau2[[#This Row],[1]:[9]]))</f>
        <v/>
      </c>
      <c r="U265" s="19" t="str">
        <f ca="1">IF(Tableau2[[#This Row],[date]]&gt;TODAY(),"",SUMIF(A:A,Tableau2[[#This Row],[date]],C:C)/COUNTIF(J:J,Tableau3[[#This Row],[date]]))</f>
        <v/>
      </c>
      <c r="W265" s="1"/>
    </row>
    <row r="266" spans="10:23" ht="18" customHeight="1">
      <c r="J266" s="4">
        <v>43729</v>
      </c>
      <c r="K266" s="26"/>
      <c r="L266" s="26"/>
      <c r="M266" s="26"/>
      <c r="N266" s="26"/>
      <c r="O266" s="26"/>
      <c r="P266" s="26"/>
      <c r="Q266" s="26"/>
      <c r="R266" s="26"/>
      <c r="S266" s="26"/>
      <c r="T266" s="16" t="str">
        <f>IF(AND(ISBLANK(Tableau2[[#This Row],[1]])),"",SUM(Tableau2[[#This Row],[1]:[9]]))</f>
        <v/>
      </c>
      <c r="U266" s="19" t="str">
        <f ca="1">IF(Tableau2[[#This Row],[date]]&gt;TODAY(),"",SUMIF(A:A,Tableau2[[#This Row],[date]],C:C)/COUNTIF(J:J,Tableau3[[#This Row],[date]]))</f>
        <v/>
      </c>
      <c r="W266" s="1"/>
    </row>
    <row r="267" spans="10:23" ht="18" customHeight="1">
      <c r="J267" s="4">
        <v>43730</v>
      </c>
      <c r="K267" s="26"/>
      <c r="L267" s="26"/>
      <c r="M267" s="26"/>
      <c r="N267" s="26"/>
      <c r="O267" s="26"/>
      <c r="P267" s="26"/>
      <c r="Q267" s="26"/>
      <c r="R267" s="26"/>
      <c r="S267" s="26"/>
      <c r="T267" s="16" t="str">
        <f>IF(AND(ISBLANK(Tableau2[[#This Row],[1]])),"",SUM(Tableau2[[#This Row],[1]:[9]]))</f>
        <v/>
      </c>
      <c r="U267" s="19" t="str">
        <f ca="1">IF(Tableau2[[#This Row],[date]]&gt;TODAY(),"",SUMIF(A:A,Tableau2[[#This Row],[date]],C:C)/COUNTIF(J:J,Tableau3[[#This Row],[date]]))</f>
        <v/>
      </c>
      <c r="W267" s="1"/>
    </row>
    <row r="268" spans="10:23" ht="18" customHeight="1">
      <c r="J268" s="4">
        <v>43731</v>
      </c>
      <c r="K268" s="26"/>
      <c r="L268" s="26"/>
      <c r="M268" s="26"/>
      <c r="N268" s="26"/>
      <c r="O268" s="26"/>
      <c r="P268" s="26"/>
      <c r="Q268" s="26"/>
      <c r="R268" s="26"/>
      <c r="S268" s="26"/>
      <c r="T268" s="16" t="str">
        <f>IF(AND(ISBLANK(Tableau2[[#This Row],[1]])),"",SUM(Tableau2[[#This Row],[1]:[9]]))</f>
        <v/>
      </c>
      <c r="U268" s="19" t="str">
        <f ca="1">IF(Tableau2[[#This Row],[date]]&gt;TODAY(),"",SUMIF(A:A,Tableau2[[#This Row],[date]],C:C)/COUNTIF(J:J,Tableau3[[#This Row],[date]]))</f>
        <v/>
      </c>
      <c r="W268" s="1"/>
    </row>
    <row r="269" spans="10:23" ht="18" customHeight="1">
      <c r="J269" s="4">
        <v>43732</v>
      </c>
      <c r="K269" s="26"/>
      <c r="L269" s="26"/>
      <c r="M269" s="26"/>
      <c r="N269" s="26"/>
      <c r="O269" s="26"/>
      <c r="P269" s="26"/>
      <c r="Q269" s="26"/>
      <c r="R269" s="26"/>
      <c r="S269" s="26"/>
      <c r="T269" s="16" t="str">
        <f>IF(AND(ISBLANK(Tableau2[[#This Row],[1]])),"",SUM(Tableau2[[#This Row],[1]:[9]]))</f>
        <v/>
      </c>
      <c r="U269" s="19" t="str">
        <f ca="1">IF(Tableau2[[#This Row],[date]]&gt;TODAY(),"",SUMIF(A:A,Tableau2[[#This Row],[date]],C:C)/COUNTIF(J:J,Tableau3[[#This Row],[date]]))</f>
        <v/>
      </c>
      <c r="W269" s="1"/>
    </row>
    <row r="270" spans="10:23" ht="18" customHeight="1">
      <c r="J270" s="4">
        <v>43733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16" t="str">
        <f>IF(AND(ISBLANK(Tableau2[[#This Row],[1]])),"",SUM(Tableau2[[#This Row],[1]:[9]]))</f>
        <v/>
      </c>
      <c r="U270" s="19" t="str">
        <f ca="1">IF(Tableau2[[#This Row],[date]]&gt;TODAY(),"",SUMIF(A:A,Tableau2[[#This Row],[date]],C:C)/COUNTIF(J:J,Tableau3[[#This Row],[date]]))</f>
        <v/>
      </c>
      <c r="W270" s="1"/>
    </row>
    <row r="271" spans="10:23" ht="18" customHeight="1">
      <c r="J271" s="4">
        <v>43734</v>
      </c>
      <c r="K271" s="26"/>
      <c r="L271" s="26"/>
      <c r="M271" s="26"/>
      <c r="N271" s="26"/>
      <c r="O271" s="26"/>
      <c r="P271" s="26"/>
      <c r="Q271" s="26"/>
      <c r="R271" s="26"/>
      <c r="S271" s="26"/>
      <c r="T271" s="16" t="str">
        <f>IF(AND(ISBLANK(Tableau2[[#This Row],[1]])),"",SUM(Tableau2[[#This Row],[1]:[9]]))</f>
        <v/>
      </c>
      <c r="U271" s="19" t="str">
        <f ca="1">IF(Tableau2[[#This Row],[date]]&gt;TODAY(),"",SUMIF(A:A,Tableau2[[#This Row],[date]],C:C)/COUNTIF(J:J,Tableau3[[#This Row],[date]]))</f>
        <v/>
      </c>
      <c r="W271" s="1"/>
    </row>
    <row r="272" spans="10:23" ht="18" customHeight="1">
      <c r="J272" s="4">
        <v>43735</v>
      </c>
      <c r="K272" s="26"/>
      <c r="L272" s="26"/>
      <c r="M272" s="26"/>
      <c r="N272" s="26"/>
      <c r="O272" s="26"/>
      <c r="P272" s="26"/>
      <c r="Q272" s="26"/>
      <c r="R272" s="26"/>
      <c r="S272" s="26"/>
      <c r="T272" s="16" t="str">
        <f>IF(AND(ISBLANK(Tableau2[[#This Row],[1]])),"",SUM(Tableau2[[#This Row],[1]:[9]]))</f>
        <v/>
      </c>
      <c r="U272" s="19" t="str">
        <f ca="1">IF(Tableau2[[#This Row],[date]]&gt;TODAY(),"",SUMIF(A:A,Tableau2[[#This Row],[date]],C:C)/COUNTIF(J:J,Tableau3[[#This Row],[date]]))</f>
        <v/>
      </c>
      <c r="W272" s="1"/>
    </row>
    <row r="273" spans="10:23" ht="18" customHeight="1">
      <c r="J273" s="4">
        <v>43736</v>
      </c>
      <c r="K273" s="26"/>
      <c r="L273" s="26"/>
      <c r="M273" s="26"/>
      <c r="N273" s="26"/>
      <c r="O273" s="26"/>
      <c r="P273" s="26"/>
      <c r="Q273" s="26"/>
      <c r="R273" s="26"/>
      <c r="S273" s="26"/>
      <c r="T273" s="16" t="str">
        <f>IF(AND(ISBLANK(Tableau2[[#This Row],[1]])),"",SUM(Tableau2[[#This Row],[1]:[9]]))</f>
        <v/>
      </c>
      <c r="U273" s="19" t="str">
        <f ca="1">IF(Tableau2[[#This Row],[date]]&gt;TODAY(),"",SUMIF(A:A,Tableau2[[#This Row],[date]],C:C)/COUNTIF(J:J,Tableau3[[#This Row],[date]]))</f>
        <v/>
      </c>
      <c r="W273" s="1"/>
    </row>
    <row r="274" spans="10:23" ht="18" customHeight="1">
      <c r="J274" s="4">
        <v>43737</v>
      </c>
      <c r="K274" s="26"/>
      <c r="L274" s="26"/>
      <c r="M274" s="26"/>
      <c r="N274" s="26"/>
      <c r="O274" s="26"/>
      <c r="P274" s="26"/>
      <c r="Q274" s="26"/>
      <c r="R274" s="26"/>
      <c r="S274" s="26"/>
      <c r="T274" s="16" t="str">
        <f>IF(AND(ISBLANK(Tableau2[[#This Row],[1]])),"",SUM(Tableau2[[#This Row],[1]:[9]]))</f>
        <v/>
      </c>
      <c r="U274" s="19" t="str">
        <f ca="1">IF(Tableau2[[#This Row],[date]]&gt;TODAY(),"",SUMIF(A:A,Tableau2[[#This Row],[date]],C:C)/COUNTIF(J:J,Tableau3[[#This Row],[date]]))</f>
        <v/>
      </c>
      <c r="W274" s="1"/>
    </row>
    <row r="275" spans="10:23" ht="18" customHeight="1">
      <c r="J275" s="4">
        <v>43738</v>
      </c>
      <c r="K275" s="26"/>
      <c r="L275" s="26"/>
      <c r="M275" s="26"/>
      <c r="N275" s="26"/>
      <c r="O275" s="26"/>
      <c r="P275" s="26"/>
      <c r="Q275" s="26"/>
      <c r="R275" s="26"/>
      <c r="S275" s="26"/>
      <c r="T275" s="16" t="str">
        <f>IF(AND(ISBLANK(Tableau2[[#This Row],[1]])),"",SUM(Tableau2[[#This Row],[1]:[9]]))</f>
        <v/>
      </c>
      <c r="U275" s="19" t="str">
        <f ca="1">IF(Tableau2[[#This Row],[date]]&gt;TODAY(),"",SUMIF(A:A,Tableau2[[#This Row],[date]],C:C)/COUNTIF(J:J,Tableau3[[#This Row],[date]]))</f>
        <v/>
      </c>
      <c r="W275" s="1"/>
    </row>
    <row r="276" spans="10:23" ht="18" customHeight="1">
      <c r="J276" s="4">
        <v>43739</v>
      </c>
      <c r="K276" s="26"/>
      <c r="L276" s="26"/>
      <c r="M276" s="26"/>
      <c r="N276" s="26"/>
      <c r="O276" s="26"/>
      <c r="P276" s="26"/>
      <c r="Q276" s="26"/>
      <c r="R276" s="26"/>
      <c r="S276" s="26"/>
      <c r="T276" s="16" t="str">
        <f>IF(AND(ISBLANK(Tableau2[[#This Row],[1]])),"",SUM(Tableau2[[#This Row],[1]:[9]]))</f>
        <v/>
      </c>
      <c r="U276" s="19" t="str">
        <f ca="1">IF(Tableau2[[#This Row],[date]]&gt;TODAY(),"",SUMIF(A:A,Tableau2[[#This Row],[date]],C:C)/COUNTIF(J:J,Tableau3[[#This Row],[date]]))</f>
        <v/>
      </c>
      <c r="W276" s="1"/>
    </row>
    <row r="277" spans="10:23" ht="18" customHeight="1">
      <c r="J277" s="4">
        <v>43740</v>
      </c>
      <c r="K277" s="26"/>
      <c r="L277" s="26"/>
      <c r="M277" s="26"/>
      <c r="N277" s="26"/>
      <c r="O277" s="26"/>
      <c r="P277" s="26"/>
      <c r="Q277" s="26"/>
      <c r="R277" s="26"/>
      <c r="S277" s="26"/>
      <c r="T277" s="16" t="str">
        <f>IF(AND(ISBLANK(Tableau2[[#This Row],[1]])),"",SUM(Tableau2[[#This Row],[1]:[9]]))</f>
        <v/>
      </c>
      <c r="U277" s="19" t="str">
        <f ca="1">IF(Tableau2[[#This Row],[date]]&gt;TODAY(),"",SUMIF(A:A,Tableau2[[#This Row],[date]],C:C)/COUNTIF(J:J,Tableau3[[#This Row],[date]]))</f>
        <v/>
      </c>
      <c r="W277" s="1"/>
    </row>
    <row r="278" spans="10:23" ht="18" customHeight="1">
      <c r="J278" s="4">
        <v>43741</v>
      </c>
      <c r="K278" s="26"/>
      <c r="L278" s="26"/>
      <c r="M278" s="26"/>
      <c r="N278" s="26"/>
      <c r="O278" s="26"/>
      <c r="P278" s="26"/>
      <c r="Q278" s="26"/>
      <c r="R278" s="26"/>
      <c r="S278" s="26"/>
      <c r="T278" s="16" t="str">
        <f>IF(AND(ISBLANK(Tableau2[[#This Row],[1]])),"",SUM(Tableau2[[#This Row],[1]:[9]]))</f>
        <v/>
      </c>
      <c r="U278" s="19" t="str">
        <f ca="1">IF(Tableau2[[#This Row],[date]]&gt;TODAY(),"",SUMIF(A:A,Tableau2[[#This Row],[date]],C:C)/COUNTIF(J:J,Tableau3[[#This Row],[date]]))</f>
        <v/>
      </c>
      <c r="W278" s="1"/>
    </row>
    <row r="279" spans="10:23" ht="18" customHeight="1">
      <c r="J279" s="4">
        <v>43742</v>
      </c>
      <c r="K279" s="26"/>
      <c r="L279" s="26"/>
      <c r="M279" s="26"/>
      <c r="N279" s="26"/>
      <c r="O279" s="26"/>
      <c r="P279" s="26"/>
      <c r="Q279" s="26"/>
      <c r="R279" s="26"/>
      <c r="S279" s="26"/>
      <c r="T279" s="16" t="str">
        <f>IF(AND(ISBLANK(Tableau2[[#This Row],[1]])),"",SUM(Tableau2[[#This Row],[1]:[9]]))</f>
        <v/>
      </c>
      <c r="U279" s="19" t="str">
        <f ca="1">IF(Tableau2[[#This Row],[date]]&gt;TODAY(),"",SUMIF(A:A,Tableau2[[#This Row],[date]],C:C)/COUNTIF(J:J,Tableau3[[#This Row],[date]]))</f>
        <v/>
      </c>
      <c r="W279" s="1"/>
    </row>
    <row r="280" spans="10:23" ht="18" customHeight="1">
      <c r="J280" s="4">
        <v>43743</v>
      </c>
      <c r="K280" s="26"/>
      <c r="L280" s="26"/>
      <c r="M280" s="26"/>
      <c r="N280" s="26"/>
      <c r="O280" s="26"/>
      <c r="P280" s="26"/>
      <c r="Q280" s="26"/>
      <c r="R280" s="26"/>
      <c r="S280" s="26"/>
      <c r="T280" s="16" t="str">
        <f>IF(AND(ISBLANK(Tableau2[[#This Row],[1]])),"",SUM(Tableau2[[#This Row],[1]:[9]]))</f>
        <v/>
      </c>
      <c r="U280" s="19" t="str">
        <f ca="1">IF(Tableau2[[#This Row],[date]]&gt;TODAY(),"",SUMIF(A:A,Tableau2[[#This Row],[date]],C:C)/COUNTIF(J:J,Tableau3[[#This Row],[date]]))</f>
        <v/>
      </c>
      <c r="W280" s="1"/>
    </row>
    <row r="281" spans="10:23" ht="18" customHeight="1">
      <c r="J281" s="4">
        <v>43744</v>
      </c>
      <c r="K281" s="26"/>
      <c r="L281" s="26"/>
      <c r="M281" s="26"/>
      <c r="N281" s="26"/>
      <c r="O281" s="26"/>
      <c r="P281" s="26"/>
      <c r="Q281" s="26"/>
      <c r="R281" s="26"/>
      <c r="S281" s="26"/>
      <c r="T281" s="16" t="str">
        <f>IF(AND(ISBLANK(Tableau2[[#This Row],[1]])),"",SUM(Tableau2[[#This Row],[1]:[9]]))</f>
        <v/>
      </c>
      <c r="U281" s="19" t="str">
        <f ca="1">IF(Tableau2[[#This Row],[date]]&gt;TODAY(),"",SUMIF(A:A,Tableau2[[#This Row],[date]],C:C)/COUNTIF(J:J,Tableau3[[#This Row],[date]]))</f>
        <v/>
      </c>
      <c r="W281" s="1"/>
    </row>
    <row r="282" spans="10:23" ht="18" customHeight="1">
      <c r="J282" s="4">
        <v>43745</v>
      </c>
      <c r="K282" s="26"/>
      <c r="L282" s="26"/>
      <c r="M282" s="26"/>
      <c r="N282" s="26"/>
      <c r="O282" s="26"/>
      <c r="P282" s="26"/>
      <c r="Q282" s="26"/>
      <c r="R282" s="26"/>
      <c r="S282" s="26"/>
      <c r="T282" s="16" t="str">
        <f>IF(AND(ISBLANK(Tableau2[[#This Row],[1]])),"",SUM(Tableau2[[#This Row],[1]:[9]]))</f>
        <v/>
      </c>
      <c r="U282" s="19" t="str">
        <f ca="1">IF(Tableau2[[#This Row],[date]]&gt;TODAY(),"",SUMIF(A:A,Tableau2[[#This Row],[date]],C:C)/COUNTIF(J:J,Tableau3[[#This Row],[date]]))</f>
        <v/>
      </c>
      <c r="W282" s="1"/>
    </row>
    <row r="283" spans="10:23" ht="18" customHeight="1">
      <c r="J283" s="4">
        <v>43746</v>
      </c>
      <c r="K283" s="26"/>
      <c r="L283" s="26"/>
      <c r="M283" s="26"/>
      <c r="N283" s="26"/>
      <c r="O283" s="26"/>
      <c r="P283" s="26"/>
      <c r="Q283" s="26"/>
      <c r="R283" s="26"/>
      <c r="S283" s="26"/>
      <c r="T283" s="16" t="str">
        <f>IF(AND(ISBLANK(Tableau2[[#This Row],[1]])),"",SUM(Tableau2[[#This Row],[1]:[9]]))</f>
        <v/>
      </c>
      <c r="U283" s="19" t="str">
        <f ca="1">IF(Tableau2[[#This Row],[date]]&gt;TODAY(),"",SUMIF(A:A,Tableau2[[#This Row],[date]],C:C)/COUNTIF(J:J,Tableau3[[#This Row],[date]]))</f>
        <v/>
      </c>
      <c r="W283" s="1"/>
    </row>
    <row r="284" spans="10:23" ht="18" customHeight="1">
      <c r="J284" s="4">
        <v>43747</v>
      </c>
      <c r="K284" s="26"/>
      <c r="L284" s="26"/>
      <c r="M284" s="26"/>
      <c r="N284" s="26"/>
      <c r="O284" s="26"/>
      <c r="P284" s="26"/>
      <c r="Q284" s="26"/>
      <c r="R284" s="26"/>
      <c r="S284" s="26"/>
      <c r="T284" s="16" t="str">
        <f>IF(AND(ISBLANK(Tableau2[[#This Row],[1]])),"",SUM(Tableau2[[#This Row],[1]:[9]]))</f>
        <v/>
      </c>
      <c r="U284" s="19" t="str">
        <f ca="1">IF(Tableau2[[#This Row],[date]]&gt;TODAY(),"",SUMIF(A:A,Tableau2[[#This Row],[date]],C:C)/COUNTIF(J:J,Tableau3[[#This Row],[date]]))</f>
        <v/>
      </c>
      <c r="W284" s="1"/>
    </row>
    <row r="285" spans="10:23" ht="18" customHeight="1">
      <c r="J285" s="4">
        <v>43748</v>
      </c>
      <c r="K285" s="26"/>
      <c r="L285" s="26"/>
      <c r="M285" s="26"/>
      <c r="N285" s="26"/>
      <c r="O285" s="26"/>
      <c r="P285" s="26"/>
      <c r="Q285" s="26"/>
      <c r="R285" s="26"/>
      <c r="S285" s="26"/>
      <c r="T285" s="16" t="str">
        <f>IF(AND(ISBLANK(Tableau2[[#This Row],[1]])),"",SUM(Tableau2[[#This Row],[1]:[9]]))</f>
        <v/>
      </c>
      <c r="U285" s="19" t="str">
        <f ca="1">IF(Tableau2[[#This Row],[date]]&gt;TODAY(),"",SUMIF(A:A,Tableau2[[#This Row],[date]],C:C)/COUNTIF(J:J,Tableau3[[#This Row],[date]]))</f>
        <v/>
      </c>
      <c r="W285" s="1"/>
    </row>
    <row r="286" spans="10:23" ht="18" customHeight="1">
      <c r="J286" s="4">
        <v>43749</v>
      </c>
      <c r="K286" s="26"/>
      <c r="L286" s="26"/>
      <c r="M286" s="26"/>
      <c r="N286" s="26"/>
      <c r="O286" s="26"/>
      <c r="P286" s="26"/>
      <c r="Q286" s="26"/>
      <c r="R286" s="26"/>
      <c r="S286" s="26"/>
      <c r="T286" s="16" t="str">
        <f>IF(AND(ISBLANK(Tableau2[[#This Row],[1]])),"",SUM(Tableau2[[#This Row],[1]:[9]]))</f>
        <v/>
      </c>
      <c r="U286" s="19" t="str">
        <f ca="1">IF(Tableau2[[#This Row],[date]]&gt;TODAY(),"",SUMIF(A:A,Tableau2[[#This Row],[date]],C:C)/COUNTIF(J:J,Tableau3[[#This Row],[date]]))</f>
        <v/>
      </c>
      <c r="W286" s="1"/>
    </row>
    <row r="287" spans="10:23" ht="18" customHeight="1">
      <c r="J287" s="4">
        <v>43750</v>
      </c>
      <c r="K287" s="26"/>
      <c r="L287" s="26"/>
      <c r="M287" s="26"/>
      <c r="N287" s="26"/>
      <c r="O287" s="26"/>
      <c r="P287" s="26"/>
      <c r="Q287" s="26"/>
      <c r="R287" s="26"/>
      <c r="S287" s="26"/>
      <c r="T287" s="16" t="str">
        <f>IF(AND(ISBLANK(Tableau2[[#This Row],[1]])),"",SUM(Tableau2[[#This Row],[1]:[9]]))</f>
        <v/>
      </c>
      <c r="U287" s="19" t="str">
        <f ca="1">IF(Tableau2[[#This Row],[date]]&gt;TODAY(),"",SUMIF(A:A,Tableau2[[#This Row],[date]],C:C)/COUNTIF(J:J,Tableau3[[#This Row],[date]]))</f>
        <v/>
      </c>
      <c r="W287" s="1"/>
    </row>
    <row r="288" spans="10:23" ht="18" customHeight="1">
      <c r="J288" s="4">
        <v>43751</v>
      </c>
      <c r="K288" s="26"/>
      <c r="L288" s="26"/>
      <c r="M288" s="26"/>
      <c r="N288" s="26"/>
      <c r="O288" s="26"/>
      <c r="P288" s="26"/>
      <c r="Q288" s="26"/>
      <c r="R288" s="26"/>
      <c r="S288" s="26"/>
      <c r="T288" s="16" t="str">
        <f>IF(AND(ISBLANK(Tableau2[[#This Row],[1]])),"",SUM(Tableau2[[#This Row],[1]:[9]]))</f>
        <v/>
      </c>
      <c r="U288" s="19" t="str">
        <f ca="1">IF(Tableau2[[#This Row],[date]]&gt;TODAY(),"",SUMIF(A:A,Tableau2[[#This Row],[date]],C:C)/COUNTIF(J:J,Tableau3[[#This Row],[date]]))</f>
        <v/>
      </c>
      <c r="W288" s="1"/>
    </row>
    <row r="289" spans="10:23" ht="18" customHeight="1">
      <c r="J289" s="4">
        <v>43752</v>
      </c>
      <c r="K289" s="26"/>
      <c r="L289" s="26"/>
      <c r="M289" s="26"/>
      <c r="N289" s="26"/>
      <c r="O289" s="26"/>
      <c r="P289" s="26"/>
      <c r="Q289" s="26"/>
      <c r="R289" s="26"/>
      <c r="S289" s="26"/>
      <c r="T289" s="16" t="str">
        <f>IF(AND(ISBLANK(Tableau2[[#This Row],[1]])),"",SUM(Tableau2[[#This Row],[1]:[9]]))</f>
        <v/>
      </c>
      <c r="U289" s="19" t="str">
        <f ca="1">IF(Tableau2[[#This Row],[date]]&gt;TODAY(),"",SUMIF(A:A,Tableau2[[#This Row],[date]],C:C)/COUNTIF(J:J,Tableau3[[#This Row],[date]]))</f>
        <v/>
      </c>
      <c r="W289" s="1"/>
    </row>
    <row r="290" spans="10:23" ht="18" customHeight="1">
      <c r="J290" s="4">
        <v>43753</v>
      </c>
      <c r="K290" s="26"/>
      <c r="L290" s="26"/>
      <c r="M290" s="26"/>
      <c r="N290" s="26"/>
      <c r="O290" s="26"/>
      <c r="P290" s="26"/>
      <c r="Q290" s="26"/>
      <c r="R290" s="26"/>
      <c r="S290" s="26"/>
      <c r="T290" s="16" t="str">
        <f>IF(AND(ISBLANK(Tableau2[[#This Row],[1]])),"",SUM(Tableau2[[#This Row],[1]:[9]]))</f>
        <v/>
      </c>
      <c r="U290" s="19" t="str">
        <f ca="1">IF(Tableau2[[#This Row],[date]]&gt;TODAY(),"",SUMIF(A:A,Tableau2[[#This Row],[date]],C:C)/COUNTIF(J:J,Tableau3[[#This Row],[date]]))</f>
        <v/>
      </c>
      <c r="W290" s="1"/>
    </row>
    <row r="291" spans="10:23" ht="18" customHeight="1">
      <c r="J291" s="4">
        <v>43754</v>
      </c>
      <c r="K291" s="26"/>
      <c r="L291" s="26"/>
      <c r="M291" s="26"/>
      <c r="N291" s="26"/>
      <c r="O291" s="26"/>
      <c r="P291" s="26"/>
      <c r="Q291" s="26"/>
      <c r="R291" s="26"/>
      <c r="S291" s="26"/>
      <c r="T291" s="16" t="str">
        <f>IF(AND(ISBLANK(Tableau2[[#This Row],[1]])),"",SUM(Tableau2[[#This Row],[1]:[9]]))</f>
        <v/>
      </c>
      <c r="U291" s="19" t="str">
        <f ca="1">IF(Tableau2[[#This Row],[date]]&gt;TODAY(),"",SUMIF(A:A,Tableau2[[#This Row],[date]],C:C)/COUNTIF(J:J,Tableau3[[#This Row],[date]]))</f>
        <v/>
      </c>
      <c r="W291" s="1"/>
    </row>
    <row r="292" spans="10:23" ht="18" customHeight="1">
      <c r="J292" s="4">
        <v>43755</v>
      </c>
      <c r="K292" s="26"/>
      <c r="L292" s="26"/>
      <c r="M292" s="26"/>
      <c r="N292" s="26"/>
      <c r="O292" s="26"/>
      <c r="P292" s="26"/>
      <c r="Q292" s="26"/>
      <c r="R292" s="26"/>
      <c r="S292" s="26"/>
      <c r="T292" s="16" t="str">
        <f>IF(AND(ISBLANK(Tableau2[[#This Row],[1]])),"",SUM(Tableau2[[#This Row],[1]:[9]]))</f>
        <v/>
      </c>
      <c r="U292" s="19" t="str">
        <f ca="1">IF(Tableau2[[#This Row],[date]]&gt;TODAY(),"",SUMIF(A:A,Tableau2[[#This Row],[date]],C:C)/COUNTIF(J:J,Tableau3[[#This Row],[date]]))</f>
        <v/>
      </c>
      <c r="W292" s="1"/>
    </row>
    <row r="293" spans="10:23" ht="18" customHeight="1">
      <c r="J293" s="4">
        <v>43756</v>
      </c>
      <c r="K293" s="26"/>
      <c r="L293" s="26"/>
      <c r="M293" s="26"/>
      <c r="N293" s="26"/>
      <c r="O293" s="26"/>
      <c r="P293" s="26"/>
      <c r="Q293" s="26"/>
      <c r="R293" s="26"/>
      <c r="S293" s="26"/>
      <c r="T293" s="16" t="str">
        <f>IF(AND(ISBLANK(Tableau2[[#This Row],[1]])),"",SUM(Tableau2[[#This Row],[1]:[9]]))</f>
        <v/>
      </c>
      <c r="U293" s="19" t="str">
        <f ca="1">IF(Tableau2[[#This Row],[date]]&gt;TODAY(),"",SUMIF(A:A,Tableau2[[#This Row],[date]],C:C)/COUNTIF(J:J,Tableau3[[#This Row],[date]]))</f>
        <v/>
      </c>
      <c r="W293" s="1"/>
    </row>
    <row r="294" spans="10:23" ht="18" customHeight="1">
      <c r="J294" s="4">
        <v>43757</v>
      </c>
      <c r="K294" s="26"/>
      <c r="L294" s="26"/>
      <c r="M294" s="26"/>
      <c r="N294" s="26"/>
      <c r="O294" s="26"/>
      <c r="P294" s="26"/>
      <c r="Q294" s="26"/>
      <c r="R294" s="26"/>
      <c r="S294" s="26"/>
      <c r="T294" s="16" t="str">
        <f>IF(AND(ISBLANK(Tableau2[[#This Row],[1]])),"",SUM(Tableau2[[#This Row],[1]:[9]]))</f>
        <v/>
      </c>
      <c r="U294" s="19" t="str">
        <f ca="1">IF(Tableau2[[#This Row],[date]]&gt;TODAY(),"",SUMIF(A:A,Tableau2[[#This Row],[date]],C:C)/COUNTIF(J:J,Tableau3[[#This Row],[date]]))</f>
        <v/>
      </c>
      <c r="W294" s="1"/>
    </row>
    <row r="295" spans="10:23" ht="18" customHeight="1">
      <c r="J295" s="4">
        <v>43758</v>
      </c>
      <c r="K295" s="26"/>
      <c r="L295" s="26"/>
      <c r="M295" s="26"/>
      <c r="N295" s="26"/>
      <c r="O295" s="26"/>
      <c r="P295" s="26"/>
      <c r="Q295" s="26"/>
      <c r="R295" s="26"/>
      <c r="S295" s="26"/>
      <c r="T295" s="16" t="str">
        <f>IF(AND(ISBLANK(Tableau2[[#This Row],[1]])),"",SUM(Tableau2[[#This Row],[1]:[9]]))</f>
        <v/>
      </c>
      <c r="U295" s="19" t="str">
        <f ca="1">IF(Tableau2[[#This Row],[date]]&gt;TODAY(),"",SUMIF(A:A,Tableau2[[#This Row],[date]],C:C)/COUNTIF(J:J,Tableau3[[#This Row],[date]]))</f>
        <v/>
      </c>
      <c r="W295" s="1"/>
    </row>
    <row r="296" spans="10:23" ht="18" customHeight="1">
      <c r="J296" s="4">
        <v>43759</v>
      </c>
      <c r="K296" s="26"/>
      <c r="L296" s="26"/>
      <c r="M296" s="26"/>
      <c r="N296" s="26"/>
      <c r="O296" s="26"/>
      <c r="P296" s="26"/>
      <c r="Q296" s="26"/>
      <c r="R296" s="26"/>
      <c r="S296" s="26"/>
      <c r="T296" s="16" t="str">
        <f>IF(AND(ISBLANK(Tableau2[[#This Row],[1]])),"",SUM(Tableau2[[#This Row],[1]:[9]]))</f>
        <v/>
      </c>
      <c r="U296" s="19" t="str">
        <f ca="1">IF(Tableau2[[#This Row],[date]]&gt;TODAY(),"",SUMIF(A:A,Tableau2[[#This Row],[date]],C:C)/COUNTIF(J:J,Tableau3[[#This Row],[date]]))</f>
        <v/>
      </c>
      <c r="W296" s="1"/>
    </row>
    <row r="297" spans="10:23" ht="18" customHeight="1">
      <c r="J297" s="4">
        <v>43760</v>
      </c>
      <c r="K297" s="26"/>
      <c r="L297" s="26"/>
      <c r="M297" s="26"/>
      <c r="N297" s="26"/>
      <c r="O297" s="26"/>
      <c r="P297" s="26"/>
      <c r="Q297" s="26"/>
      <c r="R297" s="26"/>
      <c r="S297" s="26"/>
      <c r="T297" s="16" t="str">
        <f>IF(AND(ISBLANK(Tableau2[[#This Row],[1]])),"",SUM(Tableau2[[#This Row],[1]:[9]]))</f>
        <v/>
      </c>
      <c r="U297" s="19" t="str">
        <f ca="1">IF(Tableau2[[#This Row],[date]]&gt;TODAY(),"",SUMIF(A:A,Tableau2[[#This Row],[date]],C:C)/COUNTIF(J:J,Tableau3[[#This Row],[date]]))</f>
        <v/>
      </c>
      <c r="W297" s="1"/>
    </row>
    <row r="298" spans="10:23" ht="18" customHeight="1">
      <c r="J298" s="4">
        <v>43761</v>
      </c>
      <c r="K298" s="26"/>
      <c r="L298" s="26"/>
      <c r="M298" s="26"/>
      <c r="N298" s="26"/>
      <c r="O298" s="26"/>
      <c r="P298" s="26"/>
      <c r="Q298" s="26"/>
      <c r="R298" s="26"/>
      <c r="S298" s="26"/>
      <c r="T298" s="16" t="str">
        <f>IF(AND(ISBLANK(Tableau2[[#This Row],[1]])),"",SUM(Tableau2[[#This Row],[1]:[9]]))</f>
        <v/>
      </c>
      <c r="U298" s="19" t="str">
        <f ca="1">IF(Tableau2[[#This Row],[date]]&gt;TODAY(),"",SUMIF(A:A,Tableau2[[#This Row],[date]],C:C)/COUNTIF(J:J,Tableau3[[#This Row],[date]]))</f>
        <v/>
      </c>
      <c r="W298" s="1"/>
    </row>
    <row r="299" spans="10:23" ht="18" customHeight="1">
      <c r="J299" s="4">
        <v>43762</v>
      </c>
      <c r="K299" s="26"/>
      <c r="L299" s="26"/>
      <c r="M299" s="26"/>
      <c r="N299" s="26"/>
      <c r="O299" s="26"/>
      <c r="P299" s="26"/>
      <c r="Q299" s="26"/>
      <c r="R299" s="26"/>
      <c r="S299" s="26"/>
      <c r="T299" s="16" t="str">
        <f>IF(AND(ISBLANK(Tableau2[[#This Row],[1]])),"",SUM(Tableau2[[#This Row],[1]:[9]]))</f>
        <v/>
      </c>
      <c r="U299" s="19" t="str">
        <f ca="1">IF(Tableau2[[#This Row],[date]]&gt;TODAY(),"",SUMIF(A:A,Tableau2[[#This Row],[date]],C:C)/COUNTIF(J:J,Tableau3[[#This Row],[date]]))</f>
        <v/>
      </c>
      <c r="W299" s="1"/>
    </row>
    <row r="300" spans="10:23" ht="18" customHeight="1">
      <c r="J300" s="4">
        <v>43763</v>
      </c>
      <c r="K300" s="26"/>
      <c r="L300" s="26"/>
      <c r="M300" s="26"/>
      <c r="N300" s="26"/>
      <c r="O300" s="26"/>
      <c r="P300" s="26"/>
      <c r="Q300" s="26"/>
      <c r="R300" s="26"/>
      <c r="S300" s="26"/>
      <c r="T300" s="16" t="str">
        <f>IF(AND(ISBLANK(Tableau2[[#This Row],[1]])),"",SUM(Tableau2[[#This Row],[1]:[9]]))</f>
        <v/>
      </c>
      <c r="U300" s="19" t="str">
        <f ca="1">IF(Tableau2[[#This Row],[date]]&gt;TODAY(),"",SUMIF(A:A,Tableau2[[#This Row],[date]],C:C)/COUNTIF(J:J,Tableau3[[#This Row],[date]]))</f>
        <v/>
      </c>
      <c r="W300" s="1"/>
    </row>
    <row r="301" spans="10:23" ht="18" customHeight="1">
      <c r="J301" s="4">
        <v>43764</v>
      </c>
      <c r="K301" s="26"/>
      <c r="L301" s="26"/>
      <c r="M301" s="26"/>
      <c r="N301" s="26"/>
      <c r="O301" s="26"/>
      <c r="P301" s="26"/>
      <c r="Q301" s="26"/>
      <c r="R301" s="26"/>
      <c r="S301" s="26"/>
      <c r="T301" s="16" t="str">
        <f>IF(AND(ISBLANK(Tableau2[[#This Row],[1]])),"",SUM(Tableau2[[#This Row],[1]:[9]]))</f>
        <v/>
      </c>
      <c r="U301" s="19" t="str">
        <f ca="1">IF(Tableau2[[#This Row],[date]]&gt;TODAY(),"",SUMIF(A:A,Tableau2[[#This Row],[date]],C:C)/COUNTIF(J:J,Tableau3[[#This Row],[date]]))</f>
        <v/>
      </c>
      <c r="W301" s="1"/>
    </row>
    <row r="302" spans="10:23" ht="18" customHeight="1">
      <c r="J302" s="4">
        <v>43765</v>
      </c>
      <c r="K302" s="26"/>
      <c r="L302" s="26"/>
      <c r="M302" s="26"/>
      <c r="N302" s="26"/>
      <c r="O302" s="26"/>
      <c r="P302" s="26"/>
      <c r="Q302" s="26"/>
      <c r="R302" s="26"/>
      <c r="S302" s="26"/>
      <c r="T302" s="16" t="str">
        <f>IF(AND(ISBLANK(Tableau2[[#This Row],[1]])),"",SUM(Tableau2[[#This Row],[1]:[9]]))</f>
        <v/>
      </c>
      <c r="U302" s="19" t="str">
        <f ca="1">IF(Tableau2[[#This Row],[date]]&gt;TODAY(),"",SUMIF(A:A,Tableau2[[#This Row],[date]],C:C)/COUNTIF(J:J,Tableau3[[#This Row],[date]]))</f>
        <v/>
      </c>
      <c r="W302" s="1"/>
    </row>
    <row r="303" spans="10:23" ht="18" customHeight="1">
      <c r="J303" s="4">
        <v>43766</v>
      </c>
      <c r="K303" s="26"/>
      <c r="L303" s="26"/>
      <c r="M303" s="26"/>
      <c r="N303" s="26"/>
      <c r="O303" s="26"/>
      <c r="P303" s="26"/>
      <c r="Q303" s="26"/>
      <c r="R303" s="26"/>
      <c r="S303" s="26"/>
      <c r="T303" s="16" t="str">
        <f>IF(AND(ISBLANK(Tableau2[[#This Row],[1]])),"",SUM(Tableau2[[#This Row],[1]:[9]]))</f>
        <v/>
      </c>
      <c r="U303" s="19" t="str">
        <f ca="1">IF(Tableau2[[#This Row],[date]]&gt;TODAY(),"",SUMIF(A:A,Tableau2[[#This Row],[date]],C:C)/COUNTIF(J:J,Tableau3[[#This Row],[date]]))</f>
        <v/>
      </c>
      <c r="W303" s="1"/>
    </row>
    <row r="304" spans="10:23" ht="18" customHeight="1">
      <c r="J304" s="4">
        <v>43767</v>
      </c>
      <c r="K304" s="26"/>
      <c r="L304" s="26"/>
      <c r="M304" s="26"/>
      <c r="N304" s="26"/>
      <c r="O304" s="26"/>
      <c r="P304" s="26"/>
      <c r="Q304" s="26"/>
      <c r="R304" s="26"/>
      <c r="S304" s="26"/>
      <c r="T304" s="16" t="str">
        <f>IF(AND(ISBLANK(Tableau2[[#This Row],[1]])),"",SUM(Tableau2[[#This Row],[1]:[9]]))</f>
        <v/>
      </c>
      <c r="U304" s="19" t="str">
        <f ca="1">IF(Tableau2[[#This Row],[date]]&gt;TODAY(),"",SUMIF(A:A,Tableau2[[#This Row],[date]],C:C)/COUNTIF(J:J,Tableau3[[#This Row],[date]]))</f>
        <v/>
      </c>
      <c r="W304" s="1"/>
    </row>
    <row r="305" spans="10:23" ht="18" customHeight="1">
      <c r="J305" s="4">
        <v>43768</v>
      </c>
      <c r="K305" s="26"/>
      <c r="L305" s="26"/>
      <c r="M305" s="26"/>
      <c r="N305" s="26"/>
      <c r="O305" s="26"/>
      <c r="P305" s="26"/>
      <c r="Q305" s="26"/>
      <c r="R305" s="26"/>
      <c r="S305" s="26"/>
      <c r="T305" s="16" t="str">
        <f>IF(AND(ISBLANK(Tableau2[[#This Row],[1]])),"",SUM(Tableau2[[#This Row],[1]:[9]]))</f>
        <v/>
      </c>
      <c r="U305" s="19" t="str">
        <f ca="1">IF(Tableau2[[#This Row],[date]]&gt;TODAY(),"",SUMIF(A:A,Tableau2[[#This Row],[date]],C:C)/COUNTIF(J:J,Tableau3[[#This Row],[date]]))</f>
        <v/>
      </c>
      <c r="W305" s="1"/>
    </row>
    <row r="306" spans="10:23" ht="18" customHeight="1">
      <c r="J306" s="4">
        <v>43769</v>
      </c>
      <c r="K306" s="26"/>
      <c r="L306" s="26"/>
      <c r="M306" s="26"/>
      <c r="N306" s="26"/>
      <c r="O306" s="26"/>
      <c r="P306" s="26"/>
      <c r="Q306" s="26"/>
      <c r="R306" s="26"/>
      <c r="S306" s="26"/>
      <c r="T306" s="16" t="str">
        <f>IF(AND(ISBLANK(Tableau2[[#This Row],[1]])),"",SUM(Tableau2[[#This Row],[1]:[9]]))</f>
        <v/>
      </c>
      <c r="U306" s="19" t="str">
        <f ca="1">IF(Tableau2[[#This Row],[date]]&gt;TODAY(),"",SUMIF(A:A,Tableau2[[#This Row],[date]],C:C)/COUNTIF(J:J,Tableau3[[#This Row],[date]]))</f>
        <v/>
      </c>
      <c r="W306" s="1"/>
    </row>
    <row r="307" spans="10:23" ht="18" customHeight="1">
      <c r="J307" s="4">
        <v>43770</v>
      </c>
      <c r="K307" s="26"/>
      <c r="L307" s="26"/>
      <c r="M307" s="26"/>
      <c r="N307" s="26"/>
      <c r="O307" s="26"/>
      <c r="P307" s="26"/>
      <c r="Q307" s="26"/>
      <c r="R307" s="26"/>
      <c r="S307" s="26"/>
      <c r="T307" s="16" t="str">
        <f>IF(AND(ISBLANK(Tableau2[[#This Row],[1]])),"",SUM(Tableau2[[#This Row],[1]:[9]]))</f>
        <v/>
      </c>
      <c r="U307" s="19" t="str">
        <f ca="1">IF(Tableau2[[#This Row],[date]]&gt;TODAY(),"",SUMIF(A:A,Tableau2[[#This Row],[date]],C:C)/COUNTIF(J:J,Tableau3[[#This Row],[date]]))</f>
        <v/>
      </c>
      <c r="W307" s="1"/>
    </row>
    <row r="308" spans="10:23" ht="18" customHeight="1">
      <c r="J308" s="4">
        <v>43771</v>
      </c>
      <c r="K308" s="26"/>
      <c r="L308" s="26"/>
      <c r="M308" s="26"/>
      <c r="N308" s="26"/>
      <c r="O308" s="26"/>
      <c r="P308" s="26"/>
      <c r="Q308" s="26"/>
      <c r="R308" s="26"/>
      <c r="S308" s="26"/>
      <c r="T308" s="16" t="str">
        <f>IF(AND(ISBLANK(Tableau2[[#This Row],[1]])),"",SUM(Tableau2[[#This Row],[1]:[9]]))</f>
        <v/>
      </c>
      <c r="U308" s="19" t="str">
        <f ca="1">IF(Tableau2[[#This Row],[date]]&gt;TODAY(),"",SUMIF(A:A,Tableau2[[#This Row],[date]],C:C)/COUNTIF(J:J,Tableau3[[#This Row],[date]]))</f>
        <v/>
      </c>
      <c r="W308" s="1"/>
    </row>
    <row r="309" spans="10:23" ht="18" customHeight="1">
      <c r="J309" s="4">
        <v>43772</v>
      </c>
      <c r="K309" s="26"/>
      <c r="L309" s="26"/>
      <c r="M309" s="26"/>
      <c r="N309" s="26"/>
      <c r="O309" s="26"/>
      <c r="P309" s="26"/>
      <c r="Q309" s="26"/>
      <c r="R309" s="26"/>
      <c r="S309" s="26"/>
      <c r="T309" s="16" t="str">
        <f>IF(AND(ISBLANK(Tableau2[[#This Row],[1]])),"",SUM(Tableau2[[#This Row],[1]:[9]]))</f>
        <v/>
      </c>
      <c r="U309" s="19" t="str">
        <f ca="1">IF(Tableau2[[#This Row],[date]]&gt;TODAY(),"",SUMIF(A:A,Tableau2[[#This Row],[date]],C:C)/COUNTIF(J:J,Tableau3[[#This Row],[date]]))</f>
        <v/>
      </c>
      <c r="W309" s="1"/>
    </row>
    <row r="310" spans="10:23" ht="18" customHeight="1">
      <c r="J310" s="4">
        <v>43773</v>
      </c>
      <c r="K310" s="26"/>
      <c r="L310" s="26"/>
      <c r="M310" s="26"/>
      <c r="N310" s="26"/>
      <c r="O310" s="26"/>
      <c r="P310" s="26"/>
      <c r="Q310" s="26"/>
      <c r="R310" s="26"/>
      <c r="S310" s="26"/>
      <c r="T310" s="16" t="str">
        <f>IF(AND(ISBLANK(Tableau2[[#This Row],[1]])),"",SUM(Tableau2[[#This Row],[1]:[9]]))</f>
        <v/>
      </c>
      <c r="U310" s="19" t="str">
        <f ca="1">IF(Tableau2[[#This Row],[date]]&gt;TODAY(),"",SUMIF(A:A,Tableau2[[#This Row],[date]],C:C)/COUNTIF(J:J,Tableau3[[#This Row],[date]]))</f>
        <v/>
      </c>
      <c r="W310" s="1"/>
    </row>
    <row r="311" spans="10:23" ht="18" customHeight="1">
      <c r="J311" s="4">
        <v>43774</v>
      </c>
      <c r="K311" s="26"/>
      <c r="L311" s="26"/>
      <c r="M311" s="26"/>
      <c r="N311" s="26"/>
      <c r="O311" s="26"/>
      <c r="P311" s="26"/>
      <c r="Q311" s="26"/>
      <c r="R311" s="26"/>
      <c r="S311" s="26"/>
      <c r="T311" s="16" t="str">
        <f>IF(AND(ISBLANK(Tableau2[[#This Row],[1]])),"",SUM(Tableau2[[#This Row],[1]:[9]]))</f>
        <v/>
      </c>
      <c r="U311" s="19" t="str">
        <f ca="1">IF(Tableau2[[#This Row],[date]]&gt;TODAY(),"",SUMIF(A:A,Tableau2[[#This Row],[date]],C:C)/COUNTIF(J:J,Tableau3[[#This Row],[date]]))</f>
        <v/>
      </c>
      <c r="W311" s="1"/>
    </row>
    <row r="312" spans="10:23" ht="18" customHeight="1">
      <c r="J312" s="4">
        <v>43775</v>
      </c>
      <c r="K312" s="26"/>
      <c r="L312" s="26"/>
      <c r="M312" s="26"/>
      <c r="N312" s="26"/>
      <c r="O312" s="26"/>
      <c r="P312" s="26"/>
      <c r="Q312" s="26"/>
      <c r="R312" s="26"/>
      <c r="S312" s="26"/>
      <c r="T312" s="16" t="str">
        <f>IF(AND(ISBLANK(Tableau2[[#This Row],[1]])),"",SUM(Tableau2[[#This Row],[1]:[9]]))</f>
        <v/>
      </c>
      <c r="U312" s="19" t="str">
        <f ca="1">IF(Tableau2[[#This Row],[date]]&gt;TODAY(),"",SUMIF(A:A,Tableau2[[#This Row],[date]],C:C)/COUNTIF(J:J,Tableau3[[#This Row],[date]]))</f>
        <v/>
      </c>
      <c r="W312" s="1"/>
    </row>
    <row r="313" spans="10:23" ht="18" customHeight="1">
      <c r="J313" s="4">
        <v>43776</v>
      </c>
      <c r="K313" s="26"/>
      <c r="L313" s="26"/>
      <c r="M313" s="26"/>
      <c r="N313" s="26"/>
      <c r="O313" s="26"/>
      <c r="P313" s="26"/>
      <c r="Q313" s="26"/>
      <c r="R313" s="26"/>
      <c r="S313" s="26"/>
      <c r="T313" s="16" t="str">
        <f>IF(AND(ISBLANK(Tableau2[[#This Row],[1]])),"",SUM(Tableau2[[#This Row],[1]:[9]]))</f>
        <v/>
      </c>
      <c r="U313" s="19" t="str">
        <f ca="1">IF(Tableau2[[#This Row],[date]]&gt;TODAY(),"",SUMIF(A:A,Tableau2[[#This Row],[date]],C:C)/COUNTIF(J:J,Tableau3[[#This Row],[date]]))</f>
        <v/>
      </c>
      <c r="W313" s="1"/>
    </row>
    <row r="314" spans="10:23" ht="18" customHeight="1">
      <c r="J314" s="4">
        <v>43777</v>
      </c>
      <c r="K314" s="26"/>
      <c r="L314" s="26"/>
      <c r="M314" s="26"/>
      <c r="N314" s="26"/>
      <c r="O314" s="26"/>
      <c r="P314" s="26"/>
      <c r="Q314" s="26"/>
      <c r="R314" s="26"/>
      <c r="S314" s="26"/>
      <c r="T314" s="16" t="str">
        <f>IF(AND(ISBLANK(Tableau2[[#This Row],[1]])),"",SUM(Tableau2[[#This Row],[1]:[9]]))</f>
        <v/>
      </c>
      <c r="U314" s="19" t="str">
        <f ca="1">IF(Tableau2[[#This Row],[date]]&gt;TODAY(),"",SUMIF(A:A,Tableau2[[#This Row],[date]],C:C)/COUNTIF(J:J,Tableau3[[#This Row],[date]]))</f>
        <v/>
      </c>
      <c r="W314" s="1"/>
    </row>
    <row r="315" spans="10:23" ht="18" customHeight="1">
      <c r="J315" s="4">
        <v>43778</v>
      </c>
      <c r="K315" s="26"/>
      <c r="L315" s="26"/>
      <c r="M315" s="26"/>
      <c r="N315" s="26"/>
      <c r="O315" s="26"/>
      <c r="P315" s="26"/>
      <c r="Q315" s="26"/>
      <c r="R315" s="26"/>
      <c r="S315" s="26"/>
      <c r="T315" s="16" t="str">
        <f>IF(AND(ISBLANK(Tableau2[[#This Row],[1]])),"",SUM(Tableau2[[#This Row],[1]:[9]]))</f>
        <v/>
      </c>
      <c r="U315" s="19" t="str">
        <f ca="1">IF(Tableau2[[#This Row],[date]]&gt;TODAY(),"",SUMIF(A:A,Tableau2[[#This Row],[date]],C:C)/COUNTIF(J:J,Tableau3[[#This Row],[date]]))</f>
        <v/>
      </c>
      <c r="W315" s="1"/>
    </row>
    <row r="316" spans="10:23" ht="18" customHeight="1">
      <c r="J316" s="4">
        <v>43779</v>
      </c>
      <c r="K316" s="26"/>
      <c r="L316" s="26"/>
      <c r="M316" s="26"/>
      <c r="N316" s="26"/>
      <c r="O316" s="26"/>
      <c r="P316" s="26"/>
      <c r="Q316" s="26"/>
      <c r="R316" s="26"/>
      <c r="S316" s="26"/>
      <c r="T316" s="16" t="str">
        <f>IF(AND(ISBLANK(Tableau2[[#This Row],[1]])),"",SUM(Tableau2[[#This Row],[1]:[9]]))</f>
        <v/>
      </c>
      <c r="U316" s="19" t="str">
        <f ca="1">IF(Tableau2[[#This Row],[date]]&gt;TODAY(),"",SUMIF(A:A,Tableau2[[#This Row],[date]],C:C)/COUNTIF(J:J,Tableau3[[#This Row],[date]]))</f>
        <v/>
      </c>
      <c r="W316" s="1"/>
    </row>
    <row r="317" spans="10:23" ht="18" customHeight="1">
      <c r="J317" s="4">
        <v>43780</v>
      </c>
      <c r="K317" s="26"/>
      <c r="L317" s="26"/>
      <c r="M317" s="26"/>
      <c r="N317" s="26"/>
      <c r="O317" s="26"/>
      <c r="P317" s="26"/>
      <c r="Q317" s="26"/>
      <c r="R317" s="26"/>
      <c r="S317" s="26"/>
      <c r="T317" s="16" t="str">
        <f>IF(AND(ISBLANK(Tableau2[[#This Row],[1]])),"",SUM(Tableau2[[#This Row],[1]:[9]]))</f>
        <v/>
      </c>
      <c r="U317" s="19" t="str">
        <f ca="1">IF(Tableau2[[#This Row],[date]]&gt;TODAY(),"",SUMIF(A:A,Tableau2[[#This Row],[date]],C:C)/COUNTIF(J:J,Tableau3[[#This Row],[date]]))</f>
        <v/>
      </c>
      <c r="W317" s="1"/>
    </row>
    <row r="318" spans="10:23" ht="18" customHeight="1">
      <c r="J318" s="4">
        <v>43781</v>
      </c>
      <c r="K318" s="26"/>
      <c r="L318" s="26"/>
      <c r="M318" s="26"/>
      <c r="N318" s="26"/>
      <c r="O318" s="26"/>
      <c r="P318" s="26"/>
      <c r="Q318" s="26"/>
      <c r="R318" s="26"/>
      <c r="S318" s="26"/>
      <c r="T318" s="16" t="str">
        <f>IF(AND(ISBLANK(Tableau2[[#This Row],[1]])),"",SUM(Tableau2[[#This Row],[1]:[9]]))</f>
        <v/>
      </c>
      <c r="U318" s="19" t="str">
        <f ca="1">IF(Tableau2[[#This Row],[date]]&gt;TODAY(),"",SUMIF(A:A,Tableau2[[#This Row],[date]],C:C)/COUNTIF(J:J,Tableau3[[#This Row],[date]]))</f>
        <v/>
      </c>
      <c r="W318" s="1"/>
    </row>
    <row r="319" spans="10:23" ht="18" customHeight="1">
      <c r="J319" s="4">
        <v>43782</v>
      </c>
      <c r="K319" s="26"/>
      <c r="L319" s="26"/>
      <c r="M319" s="26"/>
      <c r="N319" s="26"/>
      <c r="O319" s="26"/>
      <c r="P319" s="26"/>
      <c r="Q319" s="26"/>
      <c r="R319" s="26"/>
      <c r="S319" s="26"/>
      <c r="T319" s="16" t="str">
        <f>IF(AND(ISBLANK(Tableau2[[#This Row],[1]])),"",SUM(Tableau2[[#This Row],[1]:[9]]))</f>
        <v/>
      </c>
      <c r="U319" s="19" t="str">
        <f ca="1">IF(Tableau2[[#This Row],[date]]&gt;TODAY(),"",SUMIF(A:A,Tableau2[[#This Row],[date]],C:C)/COUNTIF(J:J,Tableau3[[#This Row],[date]]))</f>
        <v/>
      </c>
      <c r="W319" s="1"/>
    </row>
    <row r="320" spans="10:23" ht="18" customHeight="1">
      <c r="J320" s="4">
        <v>43783</v>
      </c>
      <c r="K320" s="26"/>
      <c r="L320" s="26"/>
      <c r="M320" s="26"/>
      <c r="N320" s="26"/>
      <c r="O320" s="26"/>
      <c r="P320" s="26"/>
      <c r="Q320" s="26"/>
      <c r="R320" s="26"/>
      <c r="S320" s="26"/>
      <c r="T320" s="16" t="str">
        <f>IF(AND(ISBLANK(Tableau2[[#This Row],[1]])),"",SUM(Tableau2[[#This Row],[1]:[9]]))</f>
        <v/>
      </c>
      <c r="U320" s="19" t="str">
        <f ca="1">IF(Tableau2[[#This Row],[date]]&gt;TODAY(),"",SUMIF(A:A,Tableau2[[#This Row],[date]],C:C)/COUNTIF(J:J,Tableau3[[#This Row],[date]]))</f>
        <v/>
      </c>
      <c r="W320" s="1"/>
    </row>
    <row r="321" spans="10:23" ht="18" customHeight="1">
      <c r="J321" s="4">
        <v>43784</v>
      </c>
      <c r="K321" s="26"/>
      <c r="L321" s="26"/>
      <c r="M321" s="26"/>
      <c r="N321" s="26"/>
      <c r="O321" s="26"/>
      <c r="P321" s="26"/>
      <c r="Q321" s="26"/>
      <c r="R321" s="26"/>
      <c r="S321" s="26"/>
      <c r="T321" s="16" t="str">
        <f>IF(AND(ISBLANK(Tableau2[[#This Row],[1]])),"",SUM(Tableau2[[#This Row],[1]:[9]]))</f>
        <v/>
      </c>
      <c r="U321" s="19" t="str">
        <f ca="1">IF(Tableau2[[#This Row],[date]]&gt;TODAY(),"",SUMIF(A:A,Tableau2[[#This Row],[date]],C:C)/COUNTIF(J:J,Tableau3[[#This Row],[date]]))</f>
        <v/>
      </c>
      <c r="W321" s="1"/>
    </row>
    <row r="322" spans="10:23" ht="18" customHeight="1">
      <c r="J322" s="4">
        <v>43785</v>
      </c>
      <c r="K322" s="26"/>
      <c r="L322" s="26"/>
      <c r="M322" s="26"/>
      <c r="N322" s="26"/>
      <c r="O322" s="26"/>
      <c r="P322" s="26"/>
      <c r="Q322" s="26"/>
      <c r="R322" s="26"/>
      <c r="S322" s="26"/>
      <c r="T322" s="16" t="str">
        <f>IF(AND(ISBLANK(Tableau2[[#This Row],[1]])),"",SUM(Tableau2[[#This Row],[1]:[9]]))</f>
        <v/>
      </c>
      <c r="U322" s="19" t="str">
        <f ca="1">IF(Tableau2[[#This Row],[date]]&gt;TODAY(),"",SUMIF(A:A,Tableau2[[#This Row],[date]],C:C)/COUNTIF(J:J,Tableau3[[#This Row],[date]]))</f>
        <v/>
      </c>
      <c r="W322" s="1"/>
    </row>
    <row r="323" spans="10:23" ht="18" customHeight="1">
      <c r="J323" s="4">
        <v>43786</v>
      </c>
      <c r="K323" s="26"/>
      <c r="L323" s="26"/>
      <c r="M323" s="26"/>
      <c r="N323" s="26"/>
      <c r="O323" s="26"/>
      <c r="P323" s="26"/>
      <c r="Q323" s="26"/>
      <c r="R323" s="26"/>
      <c r="S323" s="26"/>
      <c r="T323" s="16" t="str">
        <f>IF(AND(ISBLANK(Tableau2[[#This Row],[1]])),"",SUM(Tableau2[[#This Row],[1]:[9]]))</f>
        <v/>
      </c>
      <c r="U323" s="19" t="str">
        <f ca="1">IF(Tableau2[[#This Row],[date]]&gt;TODAY(),"",SUMIF(A:A,Tableau2[[#This Row],[date]],C:C)/COUNTIF(J:J,Tableau3[[#This Row],[date]]))</f>
        <v/>
      </c>
      <c r="W323" s="1"/>
    </row>
    <row r="324" spans="10:23" ht="18" customHeight="1">
      <c r="J324" s="4">
        <v>43787</v>
      </c>
      <c r="K324" s="26"/>
      <c r="L324" s="26"/>
      <c r="M324" s="26"/>
      <c r="N324" s="26"/>
      <c r="O324" s="26"/>
      <c r="P324" s="26"/>
      <c r="Q324" s="26"/>
      <c r="R324" s="26"/>
      <c r="S324" s="26"/>
      <c r="T324" s="16" t="str">
        <f>IF(AND(ISBLANK(Tableau2[[#This Row],[1]])),"",SUM(Tableau2[[#This Row],[1]:[9]]))</f>
        <v/>
      </c>
      <c r="U324" s="19" t="str">
        <f ca="1">IF(Tableau2[[#This Row],[date]]&gt;TODAY(),"",SUMIF(A:A,Tableau2[[#This Row],[date]],C:C)/COUNTIF(J:J,Tableau3[[#This Row],[date]]))</f>
        <v/>
      </c>
      <c r="W324" s="1"/>
    </row>
    <row r="325" spans="10:23" ht="18" customHeight="1">
      <c r="J325" s="4">
        <v>43788</v>
      </c>
      <c r="K325" s="26"/>
      <c r="L325" s="26"/>
      <c r="M325" s="26"/>
      <c r="N325" s="26"/>
      <c r="O325" s="26"/>
      <c r="P325" s="26"/>
      <c r="Q325" s="26"/>
      <c r="R325" s="26"/>
      <c r="S325" s="26"/>
      <c r="T325" s="16" t="str">
        <f>IF(AND(ISBLANK(Tableau2[[#This Row],[1]])),"",SUM(Tableau2[[#This Row],[1]:[9]]))</f>
        <v/>
      </c>
      <c r="U325" s="19" t="str">
        <f ca="1">IF(Tableau2[[#This Row],[date]]&gt;TODAY(),"",SUMIF(A:A,Tableau2[[#This Row],[date]],C:C)/COUNTIF(J:J,Tableau3[[#This Row],[date]]))</f>
        <v/>
      </c>
      <c r="W325" s="1"/>
    </row>
    <row r="326" spans="10:23" ht="18" customHeight="1">
      <c r="J326" s="4">
        <v>43789</v>
      </c>
      <c r="K326" s="26"/>
      <c r="L326" s="26"/>
      <c r="M326" s="26"/>
      <c r="N326" s="26"/>
      <c r="O326" s="26"/>
      <c r="P326" s="26"/>
      <c r="Q326" s="26"/>
      <c r="R326" s="26"/>
      <c r="S326" s="26"/>
      <c r="T326" s="16" t="str">
        <f>IF(AND(ISBLANK(Tableau2[[#This Row],[1]])),"",SUM(Tableau2[[#This Row],[1]:[9]]))</f>
        <v/>
      </c>
      <c r="U326" s="19" t="str">
        <f ca="1">IF(Tableau2[[#This Row],[date]]&gt;TODAY(),"",SUMIF(A:A,Tableau2[[#This Row],[date]],C:C)/COUNTIF(J:J,Tableau3[[#This Row],[date]]))</f>
        <v/>
      </c>
      <c r="W326" s="1"/>
    </row>
    <row r="327" spans="10:23" ht="18" customHeight="1">
      <c r="J327" s="4">
        <v>43790</v>
      </c>
      <c r="K327" s="26"/>
      <c r="L327" s="26"/>
      <c r="M327" s="26"/>
      <c r="N327" s="26"/>
      <c r="O327" s="26"/>
      <c r="P327" s="26"/>
      <c r="Q327" s="26"/>
      <c r="R327" s="26"/>
      <c r="S327" s="26"/>
      <c r="T327" s="16" t="str">
        <f>IF(AND(ISBLANK(Tableau2[[#This Row],[1]])),"",SUM(Tableau2[[#This Row],[1]:[9]]))</f>
        <v/>
      </c>
      <c r="U327" s="19" t="str">
        <f ca="1">IF(Tableau2[[#This Row],[date]]&gt;TODAY(),"",SUMIF(A:A,Tableau2[[#This Row],[date]],C:C)/COUNTIF(J:J,Tableau3[[#This Row],[date]]))</f>
        <v/>
      </c>
      <c r="W327" s="1"/>
    </row>
    <row r="328" spans="10:23" ht="18" customHeight="1">
      <c r="J328" s="4">
        <v>43791</v>
      </c>
      <c r="K328" s="26"/>
      <c r="L328" s="26"/>
      <c r="M328" s="26"/>
      <c r="N328" s="26"/>
      <c r="O328" s="26"/>
      <c r="P328" s="26"/>
      <c r="Q328" s="26"/>
      <c r="R328" s="26"/>
      <c r="S328" s="26"/>
      <c r="T328" s="16" t="str">
        <f>IF(AND(ISBLANK(Tableau2[[#This Row],[1]])),"",SUM(Tableau2[[#This Row],[1]:[9]]))</f>
        <v/>
      </c>
      <c r="U328" s="19" t="str">
        <f ca="1">IF(Tableau2[[#This Row],[date]]&gt;TODAY(),"",SUMIF(A:A,Tableau2[[#This Row],[date]],C:C)/COUNTIF(J:J,Tableau3[[#This Row],[date]]))</f>
        <v/>
      </c>
      <c r="W328" s="1"/>
    </row>
    <row r="329" spans="10:23" ht="18" customHeight="1">
      <c r="J329" s="4">
        <v>43792</v>
      </c>
      <c r="K329" s="26"/>
      <c r="L329" s="26"/>
      <c r="M329" s="26"/>
      <c r="N329" s="26"/>
      <c r="O329" s="26"/>
      <c r="P329" s="26"/>
      <c r="Q329" s="26"/>
      <c r="R329" s="26"/>
      <c r="S329" s="26"/>
      <c r="T329" s="16" t="str">
        <f>IF(AND(ISBLANK(Tableau2[[#This Row],[1]])),"",SUM(Tableau2[[#This Row],[1]:[9]]))</f>
        <v/>
      </c>
      <c r="U329" s="19" t="str">
        <f ca="1">IF(Tableau2[[#This Row],[date]]&gt;TODAY(),"",SUMIF(A:A,Tableau2[[#This Row],[date]],C:C)/COUNTIF(J:J,Tableau3[[#This Row],[date]]))</f>
        <v/>
      </c>
      <c r="W329" s="1"/>
    </row>
    <row r="330" spans="10:23" ht="18" customHeight="1">
      <c r="J330" s="4">
        <v>43793</v>
      </c>
      <c r="K330" s="26"/>
      <c r="L330" s="26"/>
      <c r="M330" s="26"/>
      <c r="N330" s="26"/>
      <c r="O330" s="26"/>
      <c r="P330" s="26"/>
      <c r="Q330" s="26"/>
      <c r="R330" s="26"/>
      <c r="S330" s="26"/>
      <c r="T330" s="16" t="str">
        <f>IF(AND(ISBLANK(Tableau2[[#This Row],[1]])),"",SUM(Tableau2[[#This Row],[1]:[9]]))</f>
        <v/>
      </c>
      <c r="U330" s="19" t="str">
        <f ca="1">IF(Tableau2[[#This Row],[date]]&gt;TODAY(),"",SUMIF(A:A,Tableau2[[#This Row],[date]],C:C)/COUNTIF(J:J,Tableau3[[#This Row],[date]]))</f>
        <v/>
      </c>
      <c r="W330" s="1"/>
    </row>
    <row r="331" spans="10:23" ht="18" customHeight="1">
      <c r="J331" s="4">
        <v>43794</v>
      </c>
      <c r="K331" s="26"/>
      <c r="L331" s="26"/>
      <c r="M331" s="26"/>
      <c r="N331" s="26"/>
      <c r="O331" s="26"/>
      <c r="P331" s="26"/>
      <c r="Q331" s="26"/>
      <c r="R331" s="26"/>
      <c r="S331" s="26"/>
      <c r="T331" s="16" t="str">
        <f>IF(AND(ISBLANK(Tableau2[[#This Row],[1]])),"",SUM(Tableau2[[#This Row],[1]:[9]]))</f>
        <v/>
      </c>
      <c r="U331" s="19" t="str">
        <f ca="1">IF(Tableau2[[#This Row],[date]]&gt;TODAY(),"",SUMIF(A:A,Tableau2[[#This Row],[date]],C:C)/COUNTIF(J:J,Tableau3[[#This Row],[date]]))</f>
        <v/>
      </c>
      <c r="W331" s="1"/>
    </row>
    <row r="332" spans="10:23" ht="18" customHeight="1">
      <c r="J332" s="4">
        <v>43795</v>
      </c>
      <c r="K332" s="26"/>
      <c r="L332" s="26"/>
      <c r="M332" s="26"/>
      <c r="N332" s="26"/>
      <c r="O332" s="26"/>
      <c r="P332" s="26"/>
      <c r="Q332" s="26"/>
      <c r="R332" s="26"/>
      <c r="S332" s="26"/>
      <c r="T332" s="16" t="str">
        <f>IF(AND(ISBLANK(Tableau2[[#This Row],[1]])),"",SUM(Tableau2[[#This Row],[1]:[9]]))</f>
        <v/>
      </c>
      <c r="U332" s="19" t="str">
        <f ca="1">IF(Tableau2[[#This Row],[date]]&gt;TODAY(),"",SUMIF(A:A,Tableau2[[#This Row],[date]],C:C)/COUNTIF(J:J,Tableau3[[#This Row],[date]]))</f>
        <v/>
      </c>
      <c r="W332" s="1"/>
    </row>
    <row r="333" spans="10:23" ht="18" customHeight="1">
      <c r="J333" s="4">
        <v>43796</v>
      </c>
      <c r="K333" s="26"/>
      <c r="L333" s="26"/>
      <c r="M333" s="26"/>
      <c r="N333" s="26"/>
      <c r="O333" s="26"/>
      <c r="P333" s="26"/>
      <c r="Q333" s="26"/>
      <c r="R333" s="26"/>
      <c r="S333" s="26"/>
      <c r="T333" s="16" t="str">
        <f>IF(AND(ISBLANK(Tableau2[[#This Row],[1]])),"",SUM(Tableau2[[#This Row],[1]:[9]]))</f>
        <v/>
      </c>
      <c r="U333" s="19" t="str">
        <f ca="1">IF(Tableau2[[#This Row],[date]]&gt;TODAY(),"",SUMIF(A:A,Tableau2[[#This Row],[date]],C:C)/COUNTIF(J:J,Tableau3[[#This Row],[date]]))</f>
        <v/>
      </c>
      <c r="W333" s="1"/>
    </row>
    <row r="334" spans="10:23" ht="18" customHeight="1">
      <c r="J334" s="4">
        <v>43797</v>
      </c>
      <c r="K334" s="26"/>
      <c r="L334" s="26"/>
      <c r="M334" s="26"/>
      <c r="N334" s="26"/>
      <c r="O334" s="26"/>
      <c r="P334" s="26"/>
      <c r="Q334" s="26"/>
      <c r="R334" s="26"/>
      <c r="S334" s="26"/>
      <c r="T334" s="16" t="str">
        <f>IF(AND(ISBLANK(Tableau2[[#This Row],[1]])),"",SUM(Tableau2[[#This Row],[1]:[9]]))</f>
        <v/>
      </c>
      <c r="U334" s="19" t="str">
        <f ca="1">IF(Tableau2[[#This Row],[date]]&gt;TODAY(),"",SUMIF(A:A,Tableau2[[#This Row],[date]],C:C)/COUNTIF(J:J,Tableau3[[#This Row],[date]]))</f>
        <v/>
      </c>
      <c r="W334" s="1"/>
    </row>
    <row r="335" spans="10:23" ht="18" customHeight="1">
      <c r="J335" s="4">
        <v>43798</v>
      </c>
      <c r="K335" s="26"/>
      <c r="L335" s="26"/>
      <c r="M335" s="26"/>
      <c r="N335" s="26"/>
      <c r="O335" s="26"/>
      <c r="P335" s="26"/>
      <c r="Q335" s="26"/>
      <c r="R335" s="26"/>
      <c r="S335" s="26"/>
      <c r="T335" s="16" t="str">
        <f>IF(AND(ISBLANK(Tableau2[[#This Row],[1]])),"",SUM(Tableau2[[#This Row],[1]:[9]]))</f>
        <v/>
      </c>
      <c r="U335" s="19" t="str">
        <f ca="1">IF(Tableau2[[#This Row],[date]]&gt;TODAY(),"",SUMIF(A:A,Tableau2[[#This Row],[date]],C:C)/COUNTIF(J:J,Tableau3[[#This Row],[date]]))</f>
        <v/>
      </c>
      <c r="W335" s="1"/>
    </row>
    <row r="336" spans="10:23" ht="18" customHeight="1">
      <c r="J336" s="4">
        <v>43799</v>
      </c>
      <c r="K336" s="26"/>
      <c r="L336" s="26"/>
      <c r="M336" s="26"/>
      <c r="N336" s="26"/>
      <c r="O336" s="26"/>
      <c r="P336" s="26"/>
      <c r="Q336" s="26"/>
      <c r="R336" s="26"/>
      <c r="S336" s="26"/>
      <c r="T336" s="16" t="str">
        <f>IF(AND(ISBLANK(Tableau2[[#This Row],[1]])),"",SUM(Tableau2[[#This Row],[1]:[9]]))</f>
        <v/>
      </c>
      <c r="U336" s="19" t="str">
        <f ca="1">IF(Tableau2[[#This Row],[date]]&gt;TODAY(),"",SUMIF(A:A,Tableau2[[#This Row],[date]],C:C)/COUNTIF(J:J,Tableau3[[#This Row],[date]]))</f>
        <v/>
      </c>
      <c r="W336" s="1"/>
    </row>
    <row r="337" spans="10:23" ht="18" customHeight="1">
      <c r="J337" s="4">
        <v>43800</v>
      </c>
      <c r="K337" s="26"/>
      <c r="L337" s="26"/>
      <c r="M337" s="26"/>
      <c r="N337" s="26"/>
      <c r="O337" s="26"/>
      <c r="P337" s="26"/>
      <c r="Q337" s="26"/>
      <c r="R337" s="26"/>
      <c r="S337" s="26"/>
      <c r="T337" s="16" t="str">
        <f>IF(AND(ISBLANK(Tableau2[[#This Row],[1]])),"",SUM(Tableau2[[#This Row],[1]:[9]]))</f>
        <v/>
      </c>
      <c r="U337" s="19" t="str">
        <f ca="1">IF(Tableau2[[#This Row],[date]]&gt;TODAY(),"",SUMIF(A:A,Tableau2[[#This Row],[date]],C:C)/COUNTIF(J:J,Tableau3[[#This Row],[date]]))</f>
        <v/>
      </c>
      <c r="W337" s="1"/>
    </row>
    <row r="338" spans="10:23" ht="18" customHeight="1">
      <c r="J338" s="4">
        <v>43801</v>
      </c>
      <c r="K338" s="26"/>
      <c r="L338" s="26"/>
      <c r="M338" s="26"/>
      <c r="N338" s="26"/>
      <c r="O338" s="26"/>
      <c r="P338" s="26"/>
      <c r="Q338" s="26"/>
      <c r="R338" s="26"/>
      <c r="S338" s="26"/>
      <c r="T338" s="16" t="str">
        <f>IF(AND(ISBLANK(Tableau2[[#This Row],[1]])),"",SUM(Tableau2[[#This Row],[1]:[9]]))</f>
        <v/>
      </c>
      <c r="U338" s="19" t="str">
        <f ca="1">IF(Tableau2[[#This Row],[date]]&gt;TODAY(),"",SUMIF(A:A,Tableau2[[#This Row],[date]],C:C)/COUNTIF(J:J,Tableau3[[#This Row],[date]]))</f>
        <v/>
      </c>
      <c r="W338" s="1"/>
    </row>
    <row r="339" spans="10:23" ht="18" customHeight="1">
      <c r="J339" s="4">
        <v>43802</v>
      </c>
      <c r="K339" s="26"/>
      <c r="L339" s="26"/>
      <c r="M339" s="26"/>
      <c r="N339" s="26"/>
      <c r="O339" s="26"/>
      <c r="P339" s="26"/>
      <c r="Q339" s="26"/>
      <c r="R339" s="26"/>
      <c r="S339" s="26"/>
      <c r="T339" s="16" t="str">
        <f>IF(AND(ISBLANK(Tableau2[[#This Row],[1]])),"",SUM(Tableau2[[#This Row],[1]:[9]]))</f>
        <v/>
      </c>
      <c r="U339" s="19" t="str">
        <f ca="1">IF(Tableau2[[#This Row],[date]]&gt;TODAY(),"",SUMIF(A:A,Tableau2[[#This Row],[date]],C:C)/COUNTIF(J:J,Tableau3[[#This Row],[date]]))</f>
        <v/>
      </c>
      <c r="W339" s="1"/>
    </row>
    <row r="340" spans="10:23" ht="18" customHeight="1">
      <c r="J340" s="4">
        <v>43803</v>
      </c>
      <c r="K340" s="26"/>
      <c r="L340" s="26"/>
      <c r="M340" s="26"/>
      <c r="N340" s="26"/>
      <c r="O340" s="26"/>
      <c r="P340" s="26"/>
      <c r="Q340" s="26"/>
      <c r="R340" s="26"/>
      <c r="S340" s="26"/>
      <c r="T340" s="16" t="str">
        <f>IF(AND(ISBLANK(Tableau2[[#This Row],[1]])),"",SUM(Tableau2[[#This Row],[1]:[9]]))</f>
        <v/>
      </c>
      <c r="U340" s="19" t="str">
        <f ca="1">IF(Tableau2[[#This Row],[date]]&gt;TODAY(),"",SUMIF(A:A,Tableau2[[#This Row],[date]],C:C)/COUNTIF(J:J,Tableau3[[#This Row],[date]]))</f>
        <v/>
      </c>
      <c r="W340" s="1"/>
    </row>
    <row r="341" spans="10:23" ht="18" customHeight="1">
      <c r="J341" s="4">
        <v>43804</v>
      </c>
      <c r="K341" s="26"/>
      <c r="L341" s="26"/>
      <c r="M341" s="26"/>
      <c r="N341" s="26"/>
      <c r="O341" s="26"/>
      <c r="P341" s="26"/>
      <c r="Q341" s="26"/>
      <c r="R341" s="26"/>
      <c r="S341" s="26"/>
      <c r="T341" s="16" t="str">
        <f>IF(AND(ISBLANK(Tableau2[[#This Row],[1]])),"",SUM(Tableau2[[#This Row],[1]:[9]]))</f>
        <v/>
      </c>
      <c r="U341" s="19" t="str">
        <f ca="1">IF(Tableau2[[#This Row],[date]]&gt;TODAY(),"",SUMIF(A:A,Tableau2[[#This Row],[date]],C:C)/COUNTIF(J:J,Tableau3[[#This Row],[date]]))</f>
        <v/>
      </c>
      <c r="W341" s="1"/>
    </row>
    <row r="342" spans="10:23" ht="18" customHeight="1">
      <c r="J342" s="4">
        <v>43805</v>
      </c>
      <c r="K342" s="26"/>
      <c r="L342" s="26"/>
      <c r="M342" s="26"/>
      <c r="N342" s="26"/>
      <c r="O342" s="26"/>
      <c r="P342" s="26"/>
      <c r="Q342" s="26"/>
      <c r="R342" s="26"/>
      <c r="S342" s="26"/>
      <c r="T342" s="16" t="str">
        <f>IF(AND(ISBLANK(Tableau2[[#This Row],[1]])),"",SUM(Tableau2[[#This Row],[1]:[9]]))</f>
        <v/>
      </c>
      <c r="U342" s="19" t="str">
        <f ca="1">IF(Tableau2[[#This Row],[date]]&gt;TODAY(),"",SUMIF(A:A,Tableau2[[#This Row],[date]],C:C)/COUNTIF(J:J,Tableau3[[#This Row],[date]]))</f>
        <v/>
      </c>
      <c r="W342" s="1"/>
    </row>
    <row r="343" spans="10:23" ht="18" customHeight="1">
      <c r="J343" s="4">
        <v>43806</v>
      </c>
      <c r="K343" s="26"/>
      <c r="L343" s="26"/>
      <c r="M343" s="26"/>
      <c r="N343" s="26"/>
      <c r="O343" s="26"/>
      <c r="P343" s="26"/>
      <c r="Q343" s="26"/>
      <c r="R343" s="26"/>
      <c r="S343" s="26"/>
      <c r="T343" s="16" t="str">
        <f>IF(AND(ISBLANK(Tableau2[[#This Row],[1]])),"",SUM(Tableau2[[#This Row],[1]:[9]]))</f>
        <v/>
      </c>
      <c r="U343" s="19" t="str">
        <f ca="1">IF(Tableau2[[#This Row],[date]]&gt;TODAY(),"",SUMIF(A:A,Tableau2[[#This Row],[date]],C:C)/COUNTIF(J:J,Tableau3[[#This Row],[date]]))</f>
        <v/>
      </c>
      <c r="W343" s="1"/>
    </row>
    <row r="344" spans="10:23" ht="18" customHeight="1">
      <c r="J344" s="4">
        <v>43807</v>
      </c>
      <c r="K344" s="26"/>
      <c r="L344" s="26"/>
      <c r="M344" s="26"/>
      <c r="N344" s="26"/>
      <c r="O344" s="26"/>
      <c r="P344" s="26"/>
      <c r="Q344" s="26"/>
      <c r="R344" s="26"/>
      <c r="S344" s="26"/>
      <c r="T344" s="16" t="str">
        <f>IF(AND(ISBLANK(Tableau2[[#This Row],[1]])),"",SUM(Tableau2[[#This Row],[1]:[9]]))</f>
        <v/>
      </c>
      <c r="U344" s="19" t="str">
        <f ca="1">IF(Tableau2[[#This Row],[date]]&gt;TODAY(),"",SUMIF(A:A,Tableau2[[#This Row],[date]],C:C)/COUNTIF(J:J,Tableau3[[#This Row],[date]]))</f>
        <v/>
      </c>
      <c r="W344" s="1"/>
    </row>
    <row r="345" spans="10:23" ht="18" customHeight="1">
      <c r="J345" s="4">
        <v>43808</v>
      </c>
      <c r="K345" s="26"/>
      <c r="L345" s="26"/>
      <c r="M345" s="26"/>
      <c r="N345" s="26"/>
      <c r="O345" s="26"/>
      <c r="P345" s="26"/>
      <c r="Q345" s="26"/>
      <c r="R345" s="26"/>
      <c r="S345" s="26"/>
      <c r="T345" s="16" t="str">
        <f>IF(AND(ISBLANK(Tableau2[[#This Row],[1]])),"",SUM(Tableau2[[#This Row],[1]:[9]]))</f>
        <v/>
      </c>
      <c r="U345" s="19" t="str">
        <f ca="1">IF(Tableau2[[#This Row],[date]]&gt;TODAY(),"",SUMIF(A:A,Tableau2[[#This Row],[date]],C:C)/COUNTIF(J:J,Tableau3[[#This Row],[date]]))</f>
        <v/>
      </c>
      <c r="W345" s="1"/>
    </row>
    <row r="346" spans="10:23" ht="18" customHeight="1">
      <c r="J346" s="4">
        <v>43809</v>
      </c>
      <c r="K346" s="26"/>
      <c r="L346" s="26"/>
      <c r="M346" s="26"/>
      <c r="N346" s="26"/>
      <c r="O346" s="26"/>
      <c r="P346" s="26"/>
      <c r="Q346" s="26"/>
      <c r="R346" s="26"/>
      <c r="S346" s="26"/>
      <c r="T346" s="16" t="str">
        <f>IF(AND(ISBLANK(Tableau2[[#This Row],[1]])),"",SUM(Tableau2[[#This Row],[1]:[9]]))</f>
        <v/>
      </c>
      <c r="U346" s="19" t="str">
        <f ca="1">IF(Tableau2[[#This Row],[date]]&gt;TODAY(),"",SUMIF(A:A,Tableau2[[#This Row],[date]],C:C)/COUNTIF(J:J,Tableau3[[#This Row],[date]]))</f>
        <v/>
      </c>
      <c r="W346" s="1"/>
    </row>
    <row r="347" spans="10:23" ht="18" customHeight="1">
      <c r="J347" s="4">
        <v>43810</v>
      </c>
      <c r="K347" s="26"/>
      <c r="L347" s="26"/>
      <c r="M347" s="26"/>
      <c r="N347" s="26"/>
      <c r="O347" s="26"/>
      <c r="P347" s="26"/>
      <c r="Q347" s="26"/>
      <c r="R347" s="26"/>
      <c r="S347" s="26"/>
      <c r="T347" s="16" t="str">
        <f>IF(AND(ISBLANK(Tableau2[[#This Row],[1]])),"",SUM(Tableau2[[#This Row],[1]:[9]]))</f>
        <v/>
      </c>
      <c r="U347" s="19" t="str">
        <f ca="1">IF(Tableau2[[#This Row],[date]]&gt;TODAY(),"",SUMIF(A:A,Tableau2[[#This Row],[date]],C:C)/COUNTIF(J:J,Tableau3[[#This Row],[date]]))</f>
        <v/>
      </c>
      <c r="W347" s="1"/>
    </row>
    <row r="348" spans="10:23" ht="18" customHeight="1">
      <c r="J348" s="4">
        <v>43811</v>
      </c>
      <c r="K348" s="26"/>
      <c r="L348" s="26"/>
      <c r="M348" s="26"/>
      <c r="N348" s="26"/>
      <c r="O348" s="26"/>
      <c r="P348" s="26"/>
      <c r="Q348" s="26"/>
      <c r="R348" s="26"/>
      <c r="S348" s="26"/>
      <c r="T348" s="16" t="str">
        <f>IF(AND(ISBLANK(Tableau2[[#This Row],[1]])),"",SUM(Tableau2[[#This Row],[1]:[9]]))</f>
        <v/>
      </c>
      <c r="U348" s="19" t="str">
        <f ca="1">IF(Tableau2[[#This Row],[date]]&gt;TODAY(),"",SUMIF(A:A,Tableau2[[#This Row],[date]],C:C)/COUNTIF(J:J,Tableau3[[#This Row],[date]]))</f>
        <v/>
      </c>
      <c r="W348" s="1"/>
    </row>
    <row r="349" spans="10:23" ht="18" customHeight="1">
      <c r="J349" s="4">
        <v>43812</v>
      </c>
      <c r="K349" s="26"/>
      <c r="L349" s="26"/>
      <c r="M349" s="26"/>
      <c r="N349" s="26"/>
      <c r="O349" s="26"/>
      <c r="P349" s="26"/>
      <c r="Q349" s="26"/>
      <c r="R349" s="26"/>
      <c r="S349" s="26"/>
      <c r="T349" s="16" t="str">
        <f>IF(AND(ISBLANK(Tableau2[[#This Row],[1]])),"",SUM(Tableau2[[#This Row],[1]:[9]]))</f>
        <v/>
      </c>
      <c r="U349" s="19" t="str">
        <f ca="1">IF(Tableau2[[#This Row],[date]]&gt;TODAY(),"",SUMIF(A:A,Tableau2[[#This Row],[date]],C:C)/COUNTIF(J:J,Tableau3[[#This Row],[date]]))</f>
        <v/>
      </c>
      <c r="W349" s="1"/>
    </row>
    <row r="350" spans="10:23" ht="18" customHeight="1">
      <c r="J350" s="4">
        <v>43813</v>
      </c>
      <c r="K350" s="26"/>
      <c r="L350" s="26"/>
      <c r="M350" s="26"/>
      <c r="N350" s="26"/>
      <c r="O350" s="26"/>
      <c r="P350" s="26"/>
      <c r="Q350" s="26"/>
      <c r="R350" s="26"/>
      <c r="S350" s="26"/>
      <c r="T350" s="16" t="str">
        <f>IF(AND(ISBLANK(Tableau2[[#This Row],[1]])),"",SUM(Tableau2[[#This Row],[1]:[9]]))</f>
        <v/>
      </c>
      <c r="U350" s="19" t="str">
        <f ca="1">IF(Tableau2[[#This Row],[date]]&gt;TODAY(),"",SUMIF(A:A,Tableau2[[#This Row],[date]],C:C)/COUNTIF(J:J,Tableau3[[#This Row],[date]]))</f>
        <v/>
      </c>
      <c r="W350" s="1"/>
    </row>
    <row r="351" spans="10:23" ht="18" customHeight="1">
      <c r="J351" s="4">
        <v>43814</v>
      </c>
      <c r="K351" s="26"/>
      <c r="L351" s="26"/>
      <c r="M351" s="26"/>
      <c r="N351" s="26"/>
      <c r="O351" s="26"/>
      <c r="P351" s="26"/>
      <c r="Q351" s="26"/>
      <c r="R351" s="26"/>
      <c r="S351" s="26"/>
      <c r="T351" s="16" t="str">
        <f>IF(AND(ISBLANK(Tableau2[[#This Row],[1]])),"",SUM(Tableau2[[#This Row],[1]:[9]]))</f>
        <v/>
      </c>
      <c r="U351" s="19" t="str">
        <f ca="1">IF(Tableau2[[#This Row],[date]]&gt;TODAY(),"",SUMIF(A:A,Tableau2[[#This Row],[date]],C:C)/COUNTIF(J:J,Tableau3[[#This Row],[date]]))</f>
        <v/>
      </c>
      <c r="W351" s="1"/>
    </row>
    <row r="352" spans="10:23" ht="18" customHeight="1">
      <c r="J352" s="4">
        <v>43815</v>
      </c>
      <c r="K352" s="26"/>
      <c r="L352" s="26"/>
      <c r="M352" s="26"/>
      <c r="N352" s="26"/>
      <c r="O352" s="26"/>
      <c r="P352" s="26"/>
      <c r="Q352" s="26"/>
      <c r="R352" s="26"/>
      <c r="S352" s="26"/>
      <c r="T352" s="16" t="str">
        <f>IF(AND(ISBLANK(Tableau2[[#This Row],[1]])),"",SUM(Tableau2[[#This Row],[1]:[9]]))</f>
        <v/>
      </c>
      <c r="U352" s="19" t="str">
        <f ca="1">IF(Tableau2[[#This Row],[date]]&gt;TODAY(),"",SUMIF(A:A,Tableau2[[#This Row],[date]],C:C)/COUNTIF(J:J,Tableau3[[#This Row],[date]]))</f>
        <v/>
      </c>
      <c r="W352" s="1"/>
    </row>
    <row r="353" spans="10:23" ht="18" customHeight="1">
      <c r="J353" s="4">
        <v>43816</v>
      </c>
      <c r="K353" s="26"/>
      <c r="L353" s="26"/>
      <c r="M353" s="26"/>
      <c r="N353" s="26"/>
      <c r="O353" s="26"/>
      <c r="P353" s="26"/>
      <c r="Q353" s="26"/>
      <c r="R353" s="26"/>
      <c r="S353" s="26"/>
      <c r="T353" s="16" t="str">
        <f>IF(AND(ISBLANK(Tableau2[[#This Row],[1]])),"",SUM(Tableau2[[#This Row],[1]:[9]]))</f>
        <v/>
      </c>
      <c r="U353" s="19" t="str">
        <f ca="1">IF(Tableau2[[#This Row],[date]]&gt;TODAY(),"",SUMIF(A:A,Tableau2[[#This Row],[date]],C:C)/COUNTIF(J:J,Tableau3[[#This Row],[date]]))</f>
        <v/>
      </c>
      <c r="W353" s="1"/>
    </row>
    <row r="354" spans="10:23" ht="18" customHeight="1">
      <c r="J354" s="4">
        <v>43817</v>
      </c>
      <c r="K354" s="26"/>
      <c r="L354" s="26"/>
      <c r="M354" s="26"/>
      <c r="N354" s="26"/>
      <c r="O354" s="26"/>
      <c r="P354" s="26"/>
      <c r="Q354" s="26"/>
      <c r="R354" s="26"/>
      <c r="S354" s="26"/>
      <c r="T354" s="16" t="str">
        <f>IF(AND(ISBLANK(Tableau2[[#This Row],[1]])),"",SUM(Tableau2[[#This Row],[1]:[9]]))</f>
        <v/>
      </c>
      <c r="U354" s="19" t="str">
        <f ca="1">IF(Tableau2[[#This Row],[date]]&gt;TODAY(),"",SUMIF(A:A,Tableau2[[#This Row],[date]],C:C)/COUNTIF(J:J,Tableau3[[#This Row],[date]]))</f>
        <v/>
      </c>
      <c r="W354" s="1"/>
    </row>
    <row r="355" spans="10:23" ht="18" customHeight="1">
      <c r="J355" s="4">
        <v>43818</v>
      </c>
      <c r="K355" s="26"/>
      <c r="L355" s="26"/>
      <c r="M355" s="26"/>
      <c r="N355" s="26"/>
      <c r="O355" s="26"/>
      <c r="P355" s="26"/>
      <c r="Q355" s="26"/>
      <c r="R355" s="26"/>
      <c r="S355" s="26"/>
      <c r="T355" s="16" t="str">
        <f>IF(AND(ISBLANK(Tableau2[[#This Row],[1]])),"",SUM(Tableau2[[#This Row],[1]:[9]]))</f>
        <v/>
      </c>
      <c r="U355" s="19" t="str">
        <f ca="1">IF(Tableau2[[#This Row],[date]]&gt;TODAY(),"",SUMIF(A:A,Tableau2[[#This Row],[date]],C:C)/COUNTIF(J:J,Tableau3[[#This Row],[date]]))</f>
        <v/>
      </c>
      <c r="W355" s="1"/>
    </row>
    <row r="356" spans="10:23" ht="18" customHeight="1">
      <c r="J356" s="4">
        <v>43819</v>
      </c>
      <c r="K356" s="26"/>
      <c r="L356" s="26"/>
      <c r="M356" s="26"/>
      <c r="N356" s="26"/>
      <c r="O356" s="26"/>
      <c r="P356" s="26"/>
      <c r="Q356" s="26"/>
      <c r="R356" s="26"/>
      <c r="S356" s="26"/>
      <c r="T356" s="16" t="str">
        <f>IF(AND(ISBLANK(Tableau2[[#This Row],[1]])),"",SUM(Tableau2[[#This Row],[1]:[9]]))</f>
        <v/>
      </c>
      <c r="U356" s="19" t="str">
        <f ca="1">IF(Tableau2[[#This Row],[date]]&gt;TODAY(),"",SUMIF(A:A,Tableau2[[#This Row],[date]],C:C)/COUNTIF(J:J,Tableau3[[#This Row],[date]]))</f>
        <v/>
      </c>
      <c r="W356" s="1"/>
    </row>
    <row r="357" spans="10:23" ht="18" customHeight="1">
      <c r="J357" s="4">
        <v>43820</v>
      </c>
      <c r="K357" s="26"/>
      <c r="L357" s="26"/>
      <c r="M357" s="26"/>
      <c r="N357" s="26"/>
      <c r="O357" s="26"/>
      <c r="P357" s="26"/>
      <c r="Q357" s="26"/>
      <c r="R357" s="26"/>
      <c r="S357" s="26"/>
      <c r="T357" s="16" t="str">
        <f>IF(AND(ISBLANK(Tableau2[[#This Row],[1]])),"",SUM(Tableau2[[#This Row],[1]:[9]]))</f>
        <v/>
      </c>
      <c r="U357" s="19" t="str">
        <f ca="1">IF(Tableau2[[#This Row],[date]]&gt;TODAY(),"",SUMIF(A:A,Tableau2[[#This Row],[date]],C:C)/COUNTIF(J:J,Tableau3[[#This Row],[date]]))</f>
        <v/>
      </c>
      <c r="W357" s="1"/>
    </row>
    <row r="358" spans="10:23" ht="18" customHeight="1">
      <c r="J358" s="4">
        <v>43821</v>
      </c>
      <c r="K358" s="26"/>
      <c r="L358" s="26"/>
      <c r="M358" s="26"/>
      <c r="N358" s="26"/>
      <c r="O358" s="26"/>
      <c r="P358" s="26"/>
      <c r="Q358" s="26"/>
      <c r="R358" s="26"/>
      <c r="S358" s="26"/>
      <c r="T358" s="16" t="str">
        <f>IF(AND(ISBLANK(Tableau2[[#This Row],[1]])),"",SUM(Tableau2[[#This Row],[1]:[9]]))</f>
        <v/>
      </c>
      <c r="U358" s="19" t="str">
        <f ca="1">IF(Tableau2[[#This Row],[date]]&gt;TODAY(),"",SUMIF(A:A,Tableau2[[#This Row],[date]],C:C)/COUNTIF(J:J,Tableau3[[#This Row],[date]]))</f>
        <v/>
      </c>
      <c r="W358" s="1"/>
    </row>
    <row r="359" spans="10:23" ht="18" customHeight="1">
      <c r="J359" s="4">
        <v>43822</v>
      </c>
      <c r="K359" s="26"/>
      <c r="L359" s="26"/>
      <c r="M359" s="26"/>
      <c r="N359" s="26"/>
      <c r="O359" s="26"/>
      <c r="P359" s="26"/>
      <c r="Q359" s="26"/>
      <c r="R359" s="26"/>
      <c r="S359" s="26"/>
      <c r="T359" s="16" t="str">
        <f>IF(AND(ISBLANK(Tableau2[[#This Row],[1]])),"",SUM(Tableau2[[#This Row],[1]:[9]]))</f>
        <v/>
      </c>
      <c r="U359" s="19" t="str">
        <f ca="1">IF(Tableau2[[#This Row],[date]]&gt;TODAY(),"",SUMIF(A:A,Tableau2[[#This Row],[date]],C:C)/COUNTIF(J:J,Tableau3[[#This Row],[date]]))</f>
        <v/>
      </c>
      <c r="W359" s="1"/>
    </row>
    <row r="360" spans="10:23" ht="18" customHeight="1">
      <c r="J360" s="4">
        <v>43823</v>
      </c>
      <c r="K360" s="26"/>
      <c r="L360" s="26"/>
      <c r="M360" s="26"/>
      <c r="N360" s="26"/>
      <c r="O360" s="26"/>
      <c r="P360" s="26"/>
      <c r="Q360" s="26"/>
      <c r="R360" s="26"/>
      <c r="S360" s="26"/>
      <c r="T360" s="16" t="str">
        <f>IF(AND(ISBLANK(Tableau2[[#This Row],[1]])),"",SUM(Tableau2[[#This Row],[1]:[9]]))</f>
        <v/>
      </c>
      <c r="U360" s="19" t="str">
        <f ca="1">IF(Tableau2[[#This Row],[date]]&gt;TODAY(),"",SUMIF(A:A,Tableau2[[#This Row],[date]],C:C)/COUNTIF(J:J,Tableau3[[#This Row],[date]]))</f>
        <v/>
      </c>
      <c r="W360" s="1"/>
    </row>
    <row r="361" spans="10:23" ht="18" customHeight="1">
      <c r="J361" s="4">
        <v>43824</v>
      </c>
      <c r="K361" s="26"/>
      <c r="L361" s="26"/>
      <c r="M361" s="26"/>
      <c r="N361" s="26"/>
      <c r="O361" s="26"/>
      <c r="P361" s="26"/>
      <c r="Q361" s="26"/>
      <c r="R361" s="26"/>
      <c r="S361" s="26"/>
      <c r="T361" s="16" t="str">
        <f>IF(AND(ISBLANK(Tableau2[[#This Row],[1]])),"",SUM(Tableau2[[#This Row],[1]:[9]]))</f>
        <v/>
      </c>
      <c r="U361" s="19" t="str">
        <f ca="1">IF(Tableau2[[#This Row],[date]]&gt;TODAY(),"",SUMIF(A:A,Tableau2[[#This Row],[date]],C:C)/COUNTIF(J:J,Tableau3[[#This Row],[date]]))</f>
        <v/>
      </c>
      <c r="W361" s="1"/>
    </row>
    <row r="362" spans="10:23" ht="18" customHeight="1">
      <c r="J362" s="4">
        <v>43825</v>
      </c>
      <c r="K362" s="26"/>
      <c r="L362" s="26"/>
      <c r="M362" s="26"/>
      <c r="N362" s="26"/>
      <c r="O362" s="26"/>
      <c r="P362" s="26"/>
      <c r="Q362" s="26"/>
      <c r="R362" s="26"/>
      <c r="S362" s="26"/>
      <c r="T362" s="16" t="str">
        <f>IF(AND(ISBLANK(Tableau2[[#This Row],[1]])),"",SUM(Tableau2[[#This Row],[1]:[9]]))</f>
        <v/>
      </c>
      <c r="U362" s="19" t="str">
        <f ca="1">IF(Tableau2[[#This Row],[date]]&gt;TODAY(),"",SUMIF(A:A,Tableau2[[#This Row],[date]],C:C)/COUNTIF(J:J,Tableau3[[#This Row],[date]]))</f>
        <v/>
      </c>
      <c r="W362" s="1"/>
    </row>
    <row r="363" spans="10:23" ht="18" customHeight="1">
      <c r="J363" s="4">
        <v>43826</v>
      </c>
      <c r="K363" s="26"/>
      <c r="L363" s="26"/>
      <c r="M363" s="26"/>
      <c r="N363" s="26"/>
      <c r="O363" s="26"/>
      <c r="P363" s="26"/>
      <c r="Q363" s="26"/>
      <c r="R363" s="26"/>
      <c r="S363" s="26"/>
      <c r="T363" s="16" t="str">
        <f>IF(AND(ISBLANK(Tableau2[[#This Row],[1]])),"",SUM(Tableau2[[#This Row],[1]:[9]]))</f>
        <v/>
      </c>
      <c r="U363" s="19" t="str">
        <f ca="1">IF(Tableau2[[#This Row],[date]]&gt;TODAY(),"",SUMIF(A:A,Tableau2[[#This Row],[date]],C:C)/COUNTIF(J:J,Tableau3[[#This Row],[date]]))</f>
        <v/>
      </c>
      <c r="W363" s="1"/>
    </row>
    <row r="364" spans="10:23" ht="18" customHeight="1">
      <c r="J364" s="4">
        <v>43827</v>
      </c>
      <c r="K364" s="26"/>
      <c r="L364" s="26"/>
      <c r="M364" s="26"/>
      <c r="N364" s="26"/>
      <c r="O364" s="26"/>
      <c r="P364" s="26"/>
      <c r="Q364" s="26"/>
      <c r="R364" s="26"/>
      <c r="S364" s="26"/>
      <c r="T364" s="16" t="str">
        <f>IF(AND(ISBLANK(Tableau2[[#This Row],[1]])),"",SUM(Tableau2[[#This Row],[1]:[9]]))</f>
        <v/>
      </c>
      <c r="U364" s="19" t="str">
        <f ca="1">IF(Tableau2[[#This Row],[date]]&gt;TODAY(),"",SUMIF(A:A,Tableau2[[#This Row],[date]],C:C)/COUNTIF(J:J,Tableau3[[#This Row],[date]]))</f>
        <v/>
      </c>
      <c r="W364" s="1"/>
    </row>
    <row r="365" spans="10:23" ht="18" customHeight="1">
      <c r="J365" s="4">
        <v>43828</v>
      </c>
      <c r="K365" s="26"/>
      <c r="L365" s="26"/>
      <c r="M365" s="26"/>
      <c r="N365" s="26"/>
      <c r="O365" s="26"/>
      <c r="P365" s="26"/>
      <c r="Q365" s="26"/>
      <c r="R365" s="26"/>
      <c r="S365" s="26"/>
      <c r="T365" s="16" t="str">
        <f>IF(AND(ISBLANK(Tableau2[[#This Row],[1]])),"",SUM(Tableau2[[#This Row],[1]:[9]]))</f>
        <v/>
      </c>
      <c r="U365" s="19" t="str">
        <f ca="1">IF(Tableau2[[#This Row],[date]]&gt;TODAY(),"",SUMIF(A:A,Tableau2[[#This Row],[date]],C:C)/COUNTIF(J:J,Tableau3[[#This Row],[date]]))</f>
        <v/>
      </c>
      <c r="W365" s="1"/>
    </row>
    <row r="366" spans="10:23" ht="18" customHeight="1">
      <c r="J366" s="4">
        <v>43829</v>
      </c>
      <c r="K366" s="26"/>
      <c r="L366" s="26"/>
      <c r="M366" s="26"/>
      <c r="N366" s="26"/>
      <c r="O366" s="26"/>
      <c r="P366" s="26"/>
      <c r="Q366" s="26"/>
      <c r="R366" s="26"/>
      <c r="S366" s="26"/>
      <c r="T366" s="16" t="str">
        <f>IF(AND(ISBLANK(Tableau2[[#This Row],[1]])),"",SUM(Tableau2[[#This Row],[1]:[9]]))</f>
        <v/>
      </c>
      <c r="U366" s="19" t="str">
        <f ca="1">IF(Tableau2[[#This Row],[date]]&gt;TODAY(),"",SUMIF(A:A,Tableau2[[#This Row],[date]],C:C)/COUNTIF(J:J,Tableau3[[#This Row],[date]]))</f>
        <v/>
      </c>
      <c r="W366" s="1"/>
    </row>
    <row r="367" spans="10:23" ht="18" customHeight="1">
      <c r="J367" s="4">
        <v>43830</v>
      </c>
      <c r="K367" s="26"/>
      <c r="L367" s="26"/>
      <c r="M367" s="26"/>
      <c r="N367" s="26"/>
      <c r="O367" s="26"/>
      <c r="P367" s="26"/>
      <c r="Q367" s="26"/>
      <c r="R367" s="26"/>
      <c r="S367" s="26"/>
      <c r="T367" s="16" t="str">
        <f>IF(AND(ISBLANK(Tableau2[[#This Row],[1]])),"",SUM(Tableau2[[#This Row],[1]:[9]]))</f>
        <v/>
      </c>
      <c r="U367" s="20" t="str">
        <f ca="1">IF(Tableau2[[#This Row],[date]]&gt;TODAY(),"",SUMIF(A:A,Tableau2[[#This Row],[date]],C:C)/COUNTIF(J:J,Tableau3[[#This Row],[date]]))</f>
        <v/>
      </c>
      <c r="W367" s="1"/>
    </row>
  </sheetData>
  <mergeCells count="3">
    <mergeCell ref="A1:D1"/>
    <mergeCell ref="K1:S1"/>
    <mergeCell ref="T1:U1"/>
  </mergeCells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Cedric</dc:creator>
  <cp:lastModifiedBy>Utilisateur Windows</cp:lastModifiedBy>
  <cp:lastPrinted>2019-01-03T14:16:38Z</cp:lastPrinted>
  <dcterms:created xsi:type="dcterms:W3CDTF">2018-12-31T16:27:21Z</dcterms:created>
  <dcterms:modified xsi:type="dcterms:W3CDTF">2019-01-06T19:25:57Z</dcterms:modified>
</cp:coreProperties>
</file>