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tz\Documents\A supprimer\"/>
    </mc:Choice>
  </mc:AlternateContent>
  <xr:revisionPtr revIDLastSave="0" documentId="8_{AA81B88B-D7E5-47C5-A0BA-FC72672D1EFA}" xr6:coauthVersionLast="47" xr6:coauthVersionMax="47" xr10:uidLastSave="{00000000-0000-0000-0000-000000000000}"/>
  <bookViews>
    <workbookView xWindow="28680" yWindow="-120" windowWidth="29040" windowHeight="15720" xr2:uid="{5FFD9F65-5226-4BD5-80CA-1D94FCB53B89}"/>
  </bookViews>
  <sheets>
    <sheet name="Sheet1" sheetId="1" r:id="rId1"/>
  </sheets>
  <definedNames>
    <definedName name="_xlnm._FilterDatabase" localSheetId="0" hidden="1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</calcChain>
</file>

<file path=xl/sharedStrings.xml><?xml version="1.0" encoding="utf-8"?>
<sst xmlns="http://schemas.openxmlformats.org/spreadsheetml/2006/main" count="63" uniqueCount="36">
  <si>
    <t>Nom</t>
  </si>
  <si>
    <t>Code analytique</t>
  </si>
  <si>
    <t>Forme juridique</t>
  </si>
  <si>
    <t>Facturation</t>
  </si>
  <si>
    <t>Date d'ouverture</t>
  </si>
  <si>
    <t>Date de fermeture</t>
  </si>
  <si>
    <t>Parc 2022</t>
  </si>
  <si>
    <t>Parc 2023</t>
  </si>
  <si>
    <t>Parc2024</t>
  </si>
  <si>
    <t>01/09/2021</t>
  </si>
  <si>
    <t>01/01/2099</t>
  </si>
  <si>
    <t>02/01/2024</t>
  </si>
  <si>
    <t>01/09/2022</t>
  </si>
  <si>
    <t>01/03/2023</t>
  </si>
  <si>
    <t>24/11/2016</t>
  </si>
  <si>
    <t>04/10/2021</t>
  </si>
  <si>
    <t>01/09/2011</t>
  </si>
  <si>
    <t>01/09/2008</t>
  </si>
  <si>
    <t>18/06/2012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</si>
  <si>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</si>
  <si>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</si>
  <si>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</si>
  <si>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</si>
  <si>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</si>
  <si>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</si>
  <si>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</si>
  <si>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</si>
  <si>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</si>
  <si>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</si>
  <si>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</si>
  <si>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</si>
  <si>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SAS</t>
  </si>
  <si>
    <t>SA</t>
  </si>
  <si>
    <t>Direct</t>
  </si>
  <si>
    <t>Indirect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</si>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</sst>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B0AE-CA7C-4999-BBD1-44EF6E9F5657}">
  <dimension ref="A1:L13"/>
  <sheetViews>
    <sheetView tabSelected="1" zoomScale="70" zoomScaleNormal="70" workbookViewId="0">
      <selection activeCell="F9" sqref="F9"/>
    </sheetView>
  </sheetViews>
  <sheetFormatPr baseColWidth="10" defaultRowHeight="14.4" x14ac:dyDescent="0.3"/>
  <cols>
    <col min="1" max="1" width="54" customWidth="1"/>
    <col min="2" max="3" width="20.21875" customWidth="1"/>
    <col min="4" max="4" width="14.88671875" customWidth="1"/>
    <col min="5" max="5" width="21.5546875" customWidth="1"/>
    <col min="6" max="6" width="23" customWidth="1"/>
    <col min="7" max="9" width="13.441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L1">
        <v>2022</v>
      </c>
    </row>
    <row r="2" spans="1:12" x14ac:dyDescent="0.3">
      <c r="A2" t="s">
        <v>19</v>
      </c>
      <c r="B2">
        <v>1021</v>
      </c>
      <c r="C2" t="s">
        <v>31</v>
      </c>
      <c r="D2" t="s">
        <v>33</v>
      </c>
      <c r="E2" t="s">
        <v>9</v>
      </c>
      <c r="F2" s="2">
        <v>44469</v>
      </c>
      <c r="G2" t="str">
        <f>IF(AND($L$1&gt;=YEAR(E2),$L$1&lt;=YEAR(F2)),"Ouvert 2022",IF($L$1&lt;YEAR(E$2),"Ouverture à venir","Fermée 2022"))</f>
        <v>Fermée 2022</v>
      </c>
      <c r="H2" t="str">
        <f>IF(AND($L$2&gt;=YEAR(E2),$L$2&lt;=YEAR(F2)),"Ouvert 2023",IF($L$2&lt;YEAR(E$2),"Ouverture à venir","Fermée 2023"))</f>
        <v>Fermée 2023</v>
      </c>
      <c r="I2" t="str">
        <f>IF(AND($L$3&gt;=YEAR(E2),$L$3&lt;=YEAR(F2)),"Ouvert 2024",IF($L$3&lt;YEAR(E$2),"Ouverture à venir","Fermée 2024"))</f>
        <v>Fermée 2024</v>
      </c>
      <c r="L2">
        <v>2023</v>
      </c>
    </row>
    <row r="3" spans="1:12" x14ac:dyDescent="0.3">
      <c r="A3" t="s">
        <v>20</v>
      </c>
      <c r="B3">
        <v>1022</v>
      </c>
      <c r="C3" t="s">
        <v>31</v>
      </c>
      <c r="D3" t="s">
        <v>34</v>
      </c>
      <c r="E3" t="s">
        <v>9</v>
      </c>
      <c r="F3" s="2">
        <v>44469</v>
      </c>
      <c r="G3" t="str">
        <f>IF(AND($L$1&gt;=YEAR(E3),$L$1&lt;=YEAR(F3)),"Ouvert 2022",IF($L$1&lt;YEAR(E$2),"Ouverture à venir","Fermée 2022"))</f>
        <v>Fermée 2022</v>
      </c>
      <c r="H3" t="str">
        <f>IF(AND($L$2&gt;=YEAR(E3),$L$2&lt;=YEAR(F3)),"Ouvert 2023",IF($L$2&lt;YEAR(E$2),"Ouverture à venir","Fermée 2023"))</f>
        <v>Fermée 2023</v>
      </c>
      <c r="I3" t="str">
        <f>IF(AND($L$3&gt;=YEAR(E3),$L$3&lt;=YEAR(F3)),"Ouvert 2024",IF($L$3&lt;YEAR(E$2),"Ouverture à venir","Fermée 2024"))</f>
        <v>Fermée 2024</v>
      </c>
      <c r="L3">
        <v>2024</v>
      </c>
    </row>
    <row r="4" spans="1:12" x14ac:dyDescent="0.3">
      <c r="A4" t="s">
        <v>21</v>
      </c>
      <c r="B4">
        <v>1023</v>
      </c>
      <c r="C4" t="s">
        <v>31</v>
      </c>
      <c r="D4" t="s">
        <v>35</v>
      </c>
      <c r="E4" t="s">
        <v>9</v>
      </c>
      <c r="F4" s="2">
        <v>44469</v>
      </c>
      <c r="G4" t="str">
        <f>IF(AND($L$1&gt;=YEAR(E4),$L$1&lt;=YEAR(F4)),"Ouvert 2022",IF($L$1&lt;YEAR(E$2),"Ouverture à venir","Fermée 2022"))</f>
        <v>Fermée 2022</v>
      </c>
      <c r="H4" t="str">
        <f>IF(AND($L$2&gt;=YEAR(E4),$L$2&lt;=YEAR(F4)),"Ouvert 2023",IF($L$2&lt;YEAR(E$2),"Ouverture à venir","Fermée 2023"))</f>
        <v>Fermée 2023</v>
      </c>
      <c r="I4" t="str">
        <f>IF(AND($L$3&gt;=YEAR(E4),$L$3&lt;=YEAR(F4)),"Ouvert 2024",IF($L$3&lt;YEAR(E$2),"Ouverture à venir","Fermée 2024"))</f>
        <v>Fermée 2024</v>
      </c>
    </row>
    <row r="5" spans="1:12" x14ac:dyDescent="0.3">
      <c r="A5" t="s">
        <v>22</v>
      </c>
      <c r="B5">
        <v>1024</v>
      </c>
      <c r="C5" t="s">
        <v>31</v>
      </c>
      <c r="D5" t="s">
        <v>33</v>
      </c>
      <c r="E5" t="s">
        <v>11</v>
      </c>
      <c r="F5" t="s">
        <v>10</v>
      </c>
      <c r="G5" t="str">
        <f>IF(AND($L$1&gt;=YEAR(E5),$L$1&lt;=YEAR(F5)),"Ouvert 2022",IF($L$1&lt;YEAR(E$2),"Ouverture à venir","Fermée 2022"))</f>
        <v>Fermée 2022</v>
      </c>
      <c r="H5" t="str">
        <f>IF(AND($L$2&gt;=YEAR(E5),$L$2&lt;=YEAR(F5)),"Ouvert 2023",IF($L$2&lt;YEAR(E$2),"Ouverture à venir","Fermée 2023"))</f>
        <v>Fermée 2023</v>
      </c>
      <c r="I5" t="str">
        <f>IF(AND($L$3&gt;=YEAR(E5),$L$3&lt;=YEAR(F5)),"Ouvert 2024",IF($L$3&lt;YEAR(E$2),"Ouverture à venir","Fermée 2024"))</f>
        <v>Ouvert 2024</v>
      </c>
    </row>
    <row r="6" spans="1:12" x14ac:dyDescent="0.3">
      <c r="A6" t="s">
        <v>23</v>
      </c>
      <c r="B6">
        <v>1025</v>
      </c>
      <c r="C6" t="s">
        <v>31</v>
      </c>
      <c r="D6" t="s">
        <v>33</v>
      </c>
      <c r="E6" t="s">
        <v>12</v>
      </c>
      <c r="F6" s="2">
        <v>44927</v>
      </c>
      <c r="G6" t="str">
        <f>IF(AND($L$1&gt;=YEAR(E6),$L$1&lt;=YEAR(F6)),"Ouvert 2022",IF($L$1&lt;YEAR(E$2),"Ouverture à venir","Fermée 2022"))</f>
        <v>Ouvert 2022</v>
      </c>
      <c r="H6" t="str">
        <f>IF(AND($L$2&gt;=YEAR(E6),$L$2&lt;=YEAR(F6)),"Ouvert 2023",IF($L$2&lt;YEAR(E$2),"Ouverture à venir","Fermée 2023"))</f>
        <v>Ouvert 2023</v>
      </c>
      <c r="I6" t="str">
        <f>IF(AND($L$3&gt;=YEAR(E6),$L$3&lt;=YEAR(F6)),"Ouvert 2024",IF($L$3&lt;YEAR(E$2),"Ouverture à venir","Fermée 2024"))</f>
        <v>Fermée 2024</v>
      </c>
    </row>
    <row r="7" spans="1:12" x14ac:dyDescent="0.3">
      <c r="A7" t="s">
        <v>24</v>
      </c>
      <c r="B7">
        <v>1026</v>
      </c>
      <c r="C7" t="s">
        <v>31</v>
      </c>
      <c r="D7" t="s">
        <v>33</v>
      </c>
      <c r="E7" t="s">
        <v>12</v>
      </c>
      <c r="F7" s="2">
        <v>45292</v>
      </c>
      <c r="G7" t="str">
        <f>IF(AND($L$1&gt;=YEAR(E7),$L$1&lt;=YEAR(F7)),"Ouvert 2022",IF($L$1&lt;YEAR(E$2),"Ouverture à venir","Fermée 2022"))</f>
        <v>Ouvert 2022</v>
      </c>
      <c r="H7" t="str">
        <f>IF(AND($L$2&gt;=YEAR(E7),$L$2&lt;=YEAR(F7)),"Ouvert 2023",IF($L$2&lt;YEAR(E$2),"Ouverture à venir","Fermée 2023"))</f>
        <v>Ouvert 2023</v>
      </c>
      <c r="I7" t="str">
        <f>IF(AND($L$3&gt;=YEAR(E7),$L$3&lt;=YEAR(F7)),"Ouvert 2024",IF($L$3&lt;YEAR(E$2),"Ouverture à venir","Fermée 2024"))</f>
        <v>Ouvert 2024</v>
      </c>
    </row>
    <row r="8" spans="1:12" x14ac:dyDescent="0.3">
      <c r="A8" t="s">
        <v>25</v>
      </c>
      <c r="B8">
        <v>1027</v>
      </c>
      <c r="C8" t="s">
        <v>31</v>
      </c>
      <c r="D8" t="s">
        <v>35</v>
      </c>
      <c r="E8" t="s">
        <v>13</v>
      </c>
      <c r="F8" s="2">
        <v>45172</v>
      </c>
      <c r="G8" t="str">
        <f>IF(AND($L$1&gt;=YEAR(E8),$L$1&lt;=YEAR(F8)),"Ouvert 2022",IF($L$1&lt;YEAR(E$2),"Ouverture à venir","Fermée 2022"))</f>
        <v>Fermée 2022</v>
      </c>
      <c r="H8" t="str">
        <f>IF(AND($L$2&gt;=YEAR(E8),$L$2&lt;=YEAR(F8)),"Ouvert 2023",IF($L$2&lt;YEAR(E$2),"Ouverture à venir","Fermée 2023"))</f>
        <v>Ouvert 2023</v>
      </c>
      <c r="I8" t="str">
        <f>IF(AND($L$3&gt;=YEAR(E8),$L$3&lt;=YEAR(F8)),"Ouvert 2024",IF($L$3&lt;YEAR(E$2),"Ouverture à venir","Fermée 2024"))</f>
        <v>Fermée 2024</v>
      </c>
    </row>
    <row r="9" spans="1:12" x14ac:dyDescent="0.3">
      <c r="A9" t="s">
        <v>26</v>
      </c>
      <c r="B9">
        <v>1028</v>
      </c>
      <c r="C9" t="s">
        <v>32</v>
      </c>
      <c r="D9" t="s">
        <v>35</v>
      </c>
      <c r="E9" t="s">
        <v>14</v>
      </c>
      <c r="F9" t="s">
        <v>10</v>
      </c>
      <c r="G9" t="str">
        <f>IF(AND($L$1&gt;=YEAR(E9),$L$1&lt;=YEAR(F9)),"Ouvert 2022",IF($L$1&lt;YEAR(E$2),"Ouverture à venir","Fermée 2022"))</f>
        <v>Ouvert 2022</v>
      </c>
      <c r="H9" t="str">
        <f>IF(AND($L$2&gt;=YEAR(E9),$L$2&lt;=YEAR(F9)),"Ouvert 2023",IF($L$2&lt;YEAR(E$2),"Ouverture à venir","Fermée 2023"))</f>
        <v>Ouvert 2023</v>
      </c>
      <c r="I9" t="str">
        <f>IF(AND($L$3&gt;=YEAR(E9),$L$3&lt;=YEAR(F9)),"Ouvert 2024",IF($L$3&lt;YEAR(E$2),"Ouverture à venir","Fermée 2024"))</f>
        <v>Ouvert 2024</v>
      </c>
    </row>
    <row r="10" spans="1:12" x14ac:dyDescent="0.3">
      <c r="A10" t="s">
        <v>27</v>
      </c>
      <c r="B10">
        <v>1029</v>
      </c>
      <c r="C10" t="s">
        <v>32</v>
      </c>
      <c r="D10" t="s">
        <v>33</v>
      </c>
      <c r="E10" t="s">
        <v>15</v>
      </c>
      <c r="F10" t="s">
        <v>10</v>
      </c>
      <c r="G10" t="str">
        <f>IF(AND($L$1&gt;=YEAR(E10),$L$1&lt;=YEAR(F10)),"Ouvert 2022",IF($L$1&lt;YEAR(E$2),"Ouverture à venir","Fermée 2022"))</f>
        <v>Ouvert 2022</v>
      </c>
      <c r="H10" t="str">
        <f>IF(AND($L$2&gt;=YEAR(E10),$L$2&lt;=YEAR(F10)),"Ouvert 2023",IF($L$2&lt;YEAR(E$2),"Ouverture à venir","Fermée 2023"))</f>
        <v>Ouvert 2023</v>
      </c>
      <c r="I10" t="str">
        <f>IF(AND($L$3&gt;=YEAR(E10),$L$3&lt;=YEAR(F10)),"Ouvert 2024",IF($L$3&lt;YEAR(E$2),"Ouverture à venir","Fermée 2024"))</f>
        <v>Ouvert 2024</v>
      </c>
    </row>
    <row r="11" spans="1:12" x14ac:dyDescent="0.3">
      <c r="A11" t="s">
        <v>28</v>
      </c>
      <c r="B11">
        <v>1030</v>
      </c>
      <c r="C11" t="s">
        <v>32</v>
      </c>
      <c r="D11" t="s">
        <v>33</v>
      </c>
      <c r="E11" t="s">
        <v>16</v>
      </c>
      <c r="F11" t="s">
        <v>10</v>
      </c>
      <c r="G11" t="str">
        <f>IF(AND($L$1&gt;=YEAR(E11),$L$1&lt;=YEAR(F11)),"Ouvert 2022",IF($L$1&lt;YEAR(E$2),"Ouverture à venir","Fermée 2022"))</f>
        <v>Ouvert 2022</v>
      </c>
      <c r="H11" t="str">
        <f>IF(AND($L$2&gt;=YEAR(E11),$L$2&lt;=YEAR(F11)),"Ouvert 2023",IF($L$2&lt;YEAR(E$2),"Ouverture à venir","Fermée 2023"))</f>
        <v>Ouvert 2023</v>
      </c>
      <c r="I11" t="str">
        <f>IF(AND($L$3&gt;=YEAR(E11),$L$3&lt;=YEAR(F11)),"Ouvert 2024",IF($L$3&lt;YEAR(E$2),"Ouverture à venir","Fermée 2024"))</f>
        <v>Ouvert 2024</v>
      </c>
    </row>
    <row r="12" spans="1:12" x14ac:dyDescent="0.3">
      <c r="A12" t="s">
        <v>29</v>
      </c>
      <c r="B12">
        <v>1031</v>
      </c>
      <c r="C12" t="s">
        <v>31</v>
      </c>
      <c r="D12" t="s">
        <v>35</v>
      </c>
      <c r="E12" t="s">
        <v>17</v>
      </c>
      <c r="F12" t="s">
        <v>10</v>
      </c>
      <c r="G12" t="str">
        <f>IF(AND($L$1&gt;=YEAR(E12),$L$1&lt;=YEAR(F12)),"Ouvert 2022",IF($L$1&lt;YEAR(E$2),"Ouverture à venir","Fermée 2022"))</f>
        <v>Ouvert 2022</v>
      </c>
      <c r="H12" t="str">
        <f>IF(AND($L$2&gt;=YEAR(E12),$L$2&lt;=YEAR(F12)),"Ouvert 2023",IF($L$2&lt;YEAR(E$2),"Ouverture à venir","Fermée 2023"))</f>
        <v>Ouvert 2023</v>
      </c>
      <c r="I12" t="str">
        <f>IF(AND($L$3&gt;=YEAR(E12),$L$3&lt;=YEAR(F12)),"Ouvert 2024",IF($L$3&lt;YEAR(E$2),"Ouverture à venir","Fermée 2024"))</f>
        <v>Ouvert 2024</v>
      </c>
    </row>
    <row r="13" spans="1:12" x14ac:dyDescent="0.3">
      <c r="A13" t="s">
        <v>30</v>
      </c>
      <c r="B13">
        <v>1032</v>
      </c>
      <c r="C13" t="s">
        <v>32</v>
      </c>
      <c r="D13" t="s">
        <v>35</v>
      </c>
      <c r="E13" t="s">
        <v>18</v>
      </c>
      <c r="F13" t="s">
        <v>10</v>
      </c>
      <c r="G13" t="str">
        <f>IF(AND($L$1&gt;=YEAR(E13),$L$1&lt;=YEAR(F13)),"Ouvert 2022",IF($L$1&lt;YEAR(E$2),"Ouverture à venir","Fermée 2022"))</f>
        <v>Ouvert 2022</v>
      </c>
      <c r="H13" t="str">
        <f>IF(AND($L$2&gt;=YEAR(E13),$L$2&lt;=YEAR(F13)),"Ouvert 2023",IF($L$2&lt;YEAR(E$2),"Ouverture à venir","Fermée 2023"))</f>
        <v>Ouvert 2023</v>
      </c>
      <c r="I13" t="str">
        <f>IF(AND($L$3&gt;=YEAR(E13),$L$3&lt;=YEAR(F13)),"Ouvert 2024",IF($L$3&lt;YEAR(E$2),"Ouverture à venir","Fermée 2024"))</f>
        <v>Ouvert 2024</v>
      </c>
    </row>
  </sheetData>
  <autoFilter ref="A1:I13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Cyrille OTZ</dc:creator>
  <cp:lastModifiedBy>Cyrille OTZ</cp:lastModifiedBy>
  <dcterms:created xsi:type="dcterms:W3CDTF">2024-02-21T13:53:15Z</dcterms:created>
  <dcterms:modified xsi:type="dcterms:W3CDTF">2024-02-21T13:57:33Z</dcterms:modified>
</cp:coreProperties>
</file>