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A:\JieL\Documents\_Forums\"/>
    </mc:Choice>
  </mc:AlternateContent>
  <xr:revisionPtr revIDLastSave="0" documentId="8_{F010E7F6-28D1-4FF8-BA6A-D7AB25954174}" xr6:coauthVersionLast="47" xr6:coauthVersionMax="47" xr10:uidLastSave="{00000000-0000-0000-0000-000000000000}"/>
  <bookViews>
    <workbookView xWindow="2925" yWindow="2505" windowWidth="36750" windowHeight="25470" xr2:uid="{91245227-424C-46BC-B30E-8FA64A864F8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E2" i="1"/>
  <c r="K2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I2" i="1" l="1"/>
  <c r="G2" i="1"/>
</calcChain>
</file>

<file path=xl/sharedStrings.xml><?xml version="1.0" encoding="utf-8"?>
<sst xmlns="http://schemas.openxmlformats.org/spreadsheetml/2006/main" count="121" uniqueCount="9">
  <si>
    <t>Référence</t>
  </si>
  <si>
    <t>Réception</t>
  </si>
  <si>
    <t>No Semaine</t>
  </si>
  <si>
    <t>Mois</t>
  </si>
  <si>
    <t>Année</t>
  </si>
  <si>
    <t>slmqdf</t>
  </si>
  <si>
    <t>Nb Ref/Mois</t>
  </si>
  <si>
    <t>Nb Ref/Semaine</t>
  </si>
  <si>
    <t>Nb Ref/An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</si>
</sst>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A8CEF3-3E02-4F7C-8937-02596C2157ED}" name="Tableau1" displayName="Tableau1" ref="A1:E114" totalsRowShown="0">
  <autoFilter ref="A1:E114" xr:uid="{8DA8CEF3-3E02-4F7C-8937-02596C2157ED}"/>
  <tableColumns count="5">
    <tableColumn id="1" xr3:uid="{77388191-0058-4707-8E55-5BEDA05D09E4}" name="Référence"/>
    <tableColumn id="2" xr3:uid="{EEEFDD7E-7F2B-4145-B483-F04435905EDE}" name="Réception" dataDxfId="3"/>
    <tableColumn id="3" xr3:uid="{5BD83EEE-8604-43F1-9AF8-7DB8664F2AFD}" name="No Semaine" dataDxfId="2">
      <calculatedColumnFormula>_xlfn.ISOWEEKNUM(Tableau1[[#This Row],[Réception]])</calculatedColumnFormula>
    </tableColumn>
    <tableColumn id="4" xr3:uid="{C3D772C1-7420-47FA-806A-C23A339EF0DA}" name="Mois" dataDxfId="1">
      <calculatedColumnFormula>MONTH(Tableau1[[#This Row],[Réception]])</calculatedColumnFormula>
    </tableColumn>
    <tableColumn id="5" xr3:uid="{E29B6AD9-CCEE-4182-83B8-F38ED1BFB9E0}" name="Année" dataDxfId="0">
      <calculatedColumnFormula>YEAR(Tableau1[[#This Row],[Réception]])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AC28-E813-475F-B9CB-0AF80FAAF5A8}">
  <sheetPr codeName="Feuil1"/>
  <dimension ref="A1:K114"/>
  <sheetViews>
    <sheetView tabSelected="1" workbookViewId="0">
      <selection activeCell="G2" sqref="G2"/>
    </sheetView>
  </sheetViews>
  <sheetFormatPr baseColWidth="10" defaultRowHeight="15" x14ac:dyDescent="0.25"/>
  <cols>
    <col min="1" max="1" width="11.7109375" customWidth="1"/>
    <col min="2" max="2" width="11.85546875" customWidth="1"/>
    <col min="3" max="3" width="13.7109375" customWidth="1"/>
    <col min="7" max="7" width="15" bestFit="1" customWidth="1"/>
    <col min="8" max="8" width="6.7109375" customWidth="1"/>
    <col min="10" max="10" width="6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2" t="s">
        <v>7</v>
      </c>
      <c r="H1" s="2"/>
      <c r="I1" s="2" t="s">
        <v>6</v>
      </c>
      <c r="J1" s="2"/>
      <c r="K1" s="2" t="s">
        <v>8</v>
      </c>
    </row>
    <row r="2" spans="1:11" x14ac:dyDescent="0.25">
      <c r="A2" t="s">
        <v>5</v>
      </c>
      <c r="B2" s="1">
        <v>45499</v>
      </c>
      <c r="C2">
        <f>_xlfn.ISOWEEKNUM(Tableau1[[#This Row],[Réception]])</f>
        <v>30</v>
      </c>
      <c r="D2">
        <f>MONTH(Tableau1[[#This Row],[Réception]])</f>
        <v>7</v>
      </c>
      <c r="E2">
        <f>YEAR(Tableau1[[#This Row],[Réception]])</f>
        <v>2024</v>
      </c>
      <c r="G2" s="2">
        <f ca="1">COUNTIFS(Tableau1[No Semaine],WEEKNUM(TODAY()),Tableau1[Année],YEAR(TODAY()))</f>
        <v>1</v>
      </c>
      <c r="H2" s="2"/>
      <c r="I2" s="2">
        <f ca="1">COUNTIFS(Tableau1[Mois],MONTH(TODAY()),Tableau1[Année],YEAR(TODAY()))</f>
        <v>6</v>
      </c>
      <c r="J2" s="2"/>
      <c r="K2" s="2">
        <f ca="1">COUNTIF(Tableau1[Année],YEAR(TODAY()))</f>
        <v>105</v>
      </c>
    </row>
    <row r="3" spans="1:11" x14ac:dyDescent="0.25">
      <c r="A3" t="s">
        <v>5</v>
      </c>
      <c r="B3" s="1">
        <v>45268</v>
      </c>
      <c r="C3">
        <f>_xlfn.ISOWEEKNUM(Tableau1[[#This Row],[Réception]])</f>
        <v>49</v>
      </c>
      <c r="D3">
        <f>MONTH(Tableau1[[#This Row],[Réception]])</f>
        <v>12</v>
      </c>
      <c r="E3">
        <f>YEAR(Tableau1[[#This Row],[Réception]])</f>
        <v>2023</v>
      </c>
    </row>
    <row r="4" spans="1:11" x14ac:dyDescent="0.25">
      <c r="A4" t="s">
        <v>5</v>
      </c>
      <c r="B4" s="1">
        <v>45349</v>
      </c>
      <c r="C4">
        <f>_xlfn.ISOWEEKNUM(Tableau1[[#This Row],[Réception]])</f>
        <v>9</v>
      </c>
      <c r="D4">
        <f>MONTH(Tableau1[[#This Row],[Réception]])</f>
        <v>2</v>
      </c>
      <c r="E4">
        <f>YEAR(Tableau1[[#This Row],[Réception]])</f>
        <v>2024</v>
      </c>
    </row>
    <row r="5" spans="1:11" x14ac:dyDescent="0.25">
      <c r="A5" t="s">
        <v>5</v>
      </c>
      <c r="B5" s="1">
        <v>45489</v>
      </c>
      <c r="C5">
        <f>_xlfn.ISOWEEKNUM(Tableau1[[#This Row],[Réception]])</f>
        <v>29</v>
      </c>
      <c r="D5">
        <f>MONTH(Tableau1[[#This Row],[Réception]])</f>
        <v>7</v>
      </c>
      <c r="E5">
        <f>YEAR(Tableau1[[#This Row],[Réception]])</f>
        <v>2024</v>
      </c>
    </row>
    <row r="6" spans="1:11" x14ac:dyDescent="0.25">
      <c r="A6" t="s">
        <v>5</v>
      </c>
      <c r="B6" s="1">
        <v>45464</v>
      </c>
      <c r="C6">
        <f>_xlfn.ISOWEEKNUM(Tableau1[[#This Row],[Réception]])</f>
        <v>25</v>
      </c>
      <c r="D6">
        <f>MONTH(Tableau1[[#This Row],[Réception]])</f>
        <v>6</v>
      </c>
      <c r="E6">
        <f>YEAR(Tableau1[[#This Row],[Réception]])</f>
        <v>2024</v>
      </c>
    </row>
    <row r="7" spans="1:11" x14ac:dyDescent="0.25">
      <c r="A7" t="s">
        <v>5</v>
      </c>
      <c r="B7" s="1">
        <v>45517</v>
      </c>
      <c r="C7">
        <f>_xlfn.ISOWEEKNUM(Tableau1[[#This Row],[Réception]])</f>
        <v>33</v>
      </c>
      <c r="D7">
        <f>MONTH(Tableau1[[#This Row],[Réception]])</f>
        <v>8</v>
      </c>
      <c r="E7">
        <f>YEAR(Tableau1[[#This Row],[Réception]])</f>
        <v>2024</v>
      </c>
    </row>
    <row r="8" spans="1:11" x14ac:dyDescent="0.25">
      <c r="A8" t="s">
        <v>5</v>
      </c>
      <c r="B8" s="1">
        <v>45326</v>
      </c>
      <c r="C8">
        <f>_xlfn.ISOWEEKNUM(Tableau1[[#This Row],[Réception]])</f>
        <v>5</v>
      </c>
      <c r="D8">
        <f>MONTH(Tableau1[[#This Row],[Réception]])</f>
        <v>2</v>
      </c>
      <c r="E8">
        <f>YEAR(Tableau1[[#This Row],[Réception]])</f>
        <v>2024</v>
      </c>
    </row>
    <row r="9" spans="1:11" x14ac:dyDescent="0.25">
      <c r="A9" t="s">
        <v>5</v>
      </c>
      <c r="B9" s="1">
        <v>45444</v>
      </c>
      <c r="C9">
        <f>_xlfn.ISOWEEKNUM(Tableau1[[#This Row],[Réception]])</f>
        <v>22</v>
      </c>
      <c r="D9">
        <f>MONTH(Tableau1[[#This Row],[Réception]])</f>
        <v>6</v>
      </c>
      <c r="E9">
        <f>YEAR(Tableau1[[#This Row],[Réception]])</f>
        <v>2024</v>
      </c>
    </row>
    <row r="10" spans="1:11" x14ac:dyDescent="0.25">
      <c r="A10" t="s">
        <v>5</v>
      </c>
      <c r="B10" s="1">
        <v>45465</v>
      </c>
      <c r="C10">
        <f>_xlfn.ISOWEEKNUM(Tableau1[[#This Row],[Réception]])</f>
        <v>25</v>
      </c>
      <c r="D10">
        <f>MONTH(Tableau1[[#This Row],[Réception]])</f>
        <v>6</v>
      </c>
      <c r="E10">
        <f>YEAR(Tableau1[[#This Row],[Réception]])</f>
        <v>2024</v>
      </c>
    </row>
    <row r="11" spans="1:11" x14ac:dyDescent="0.25">
      <c r="A11" t="s">
        <v>5</v>
      </c>
      <c r="B11" s="1">
        <v>45396</v>
      </c>
      <c r="C11">
        <f>_xlfn.ISOWEEKNUM(Tableau1[[#This Row],[Réception]])</f>
        <v>15</v>
      </c>
      <c r="D11">
        <f>MONTH(Tableau1[[#This Row],[Réception]])</f>
        <v>4</v>
      </c>
      <c r="E11">
        <f>YEAR(Tableau1[[#This Row],[Réception]])</f>
        <v>2024</v>
      </c>
    </row>
    <row r="12" spans="1:11" x14ac:dyDescent="0.25">
      <c r="A12" t="s">
        <v>5</v>
      </c>
      <c r="B12" s="1">
        <v>45504</v>
      </c>
      <c r="C12">
        <f>_xlfn.ISOWEEKNUM(Tableau1[[#This Row],[Réception]])</f>
        <v>31</v>
      </c>
      <c r="D12">
        <f>MONTH(Tableau1[[#This Row],[Réception]])</f>
        <v>7</v>
      </c>
      <c r="E12">
        <f>YEAR(Tableau1[[#This Row],[Réception]])</f>
        <v>2024</v>
      </c>
    </row>
    <row r="13" spans="1:11" x14ac:dyDescent="0.25">
      <c r="A13" t="s">
        <v>5</v>
      </c>
      <c r="B13" s="1">
        <v>45427</v>
      </c>
      <c r="C13">
        <f>_xlfn.ISOWEEKNUM(Tableau1[[#This Row],[Réception]])</f>
        <v>20</v>
      </c>
      <c r="D13">
        <f>MONTH(Tableau1[[#This Row],[Réception]])</f>
        <v>5</v>
      </c>
      <c r="E13">
        <f>YEAR(Tableau1[[#This Row],[Réception]])</f>
        <v>2024</v>
      </c>
    </row>
    <row r="14" spans="1:11" x14ac:dyDescent="0.25">
      <c r="A14" t="s">
        <v>5</v>
      </c>
      <c r="B14" s="1">
        <v>45462</v>
      </c>
      <c r="C14">
        <f>_xlfn.ISOWEEKNUM(Tableau1[[#This Row],[Réception]])</f>
        <v>25</v>
      </c>
      <c r="D14">
        <f>MONTH(Tableau1[[#This Row],[Réception]])</f>
        <v>6</v>
      </c>
      <c r="E14">
        <f>YEAR(Tableau1[[#This Row],[Réception]])</f>
        <v>2024</v>
      </c>
    </row>
    <row r="15" spans="1:11" x14ac:dyDescent="0.25">
      <c r="A15" t="s">
        <v>5</v>
      </c>
      <c r="B15" s="1">
        <v>45496</v>
      </c>
      <c r="C15">
        <f>_xlfn.ISOWEEKNUM(Tableau1[[#This Row],[Réception]])</f>
        <v>30</v>
      </c>
      <c r="D15">
        <f>MONTH(Tableau1[[#This Row],[Réception]])</f>
        <v>7</v>
      </c>
      <c r="E15">
        <f>YEAR(Tableau1[[#This Row],[Réception]])</f>
        <v>2024</v>
      </c>
    </row>
    <row r="16" spans="1:11" x14ac:dyDescent="0.25">
      <c r="A16" t="s">
        <v>5</v>
      </c>
      <c r="B16" s="1">
        <v>45543</v>
      </c>
      <c r="C16">
        <f>_xlfn.ISOWEEKNUM(Tableau1[[#This Row],[Réception]])</f>
        <v>36</v>
      </c>
      <c r="D16">
        <f>MONTH(Tableau1[[#This Row],[Réception]])</f>
        <v>9</v>
      </c>
      <c r="E16">
        <f>YEAR(Tableau1[[#This Row],[Réception]])</f>
        <v>2024</v>
      </c>
    </row>
    <row r="17" spans="1:5" x14ac:dyDescent="0.25">
      <c r="A17" t="s">
        <v>5</v>
      </c>
      <c r="B17" s="1">
        <v>45409</v>
      </c>
      <c r="C17">
        <f>_xlfn.ISOWEEKNUM(Tableau1[[#This Row],[Réception]])</f>
        <v>17</v>
      </c>
      <c r="D17">
        <f>MONTH(Tableau1[[#This Row],[Réception]])</f>
        <v>4</v>
      </c>
      <c r="E17">
        <f>YEAR(Tableau1[[#This Row],[Réception]])</f>
        <v>2024</v>
      </c>
    </row>
    <row r="18" spans="1:5" x14ac:dyDescent="0.25">
      <c r="A18" t="s">
        <v>5</v>
      </c>
      <c r="B18" s="1">
        <v>45431</v>
      </c>
      <c r="C18">
        <f>_xlfn.ISOWEEKNUM(Tableau1[[#This Row],[Réception]])</f>
        <v>20</v>
      </c>
      <c r="D18">
        <f>MONTH(Tableau1[[#This Row],[Réception]])</f>
        <v>5</v>
      </c>
      <c r="E18">
        <f>YEAR(Tableau1[[#This Row],[Réception]])</f>
        <v>2024</v>
      </c>
    </row>
    <row r="19" spans="1:5" x14ac:dyDescent="0.25">
      <c r="A19" t="s">
        <v>5</v>
      </c>
      <c r="B19" s="1">
        <v>45352</v>
      </c>
      <c r="C19">
        <f>_xlfn.ISOWEEKNUM(Tableau1[[#This Row],[Réception]])</f>
        <v>9</v>
      </c>
      <c r="D19">
        <f>MONTH(Tableau1[[#This Row],[Réception]])</f>
        <v>3</v>
      </c>
      <c r="E19">
        <f>YEAR(Tableau1[[#This Row],[Réception]])</f>
        <v>2024</v>
      </c>
    </row>
    <row r="20" spans="1:5" x14ac:dyDescent="0.25">
      <c r="A20" t="s">
        <v>5</v>
      </c>
      <c r="B20" s="1">
        <v>45289</v>
      </c>
      <c r="C20">
        <f>_xlfn.ISOWEEKNUM(Tableau1[[#This Row],[Réception]])</f>
        <v>52</v>
      </c>
      <c r="D20">
        <f>MONTH(Tableau1[[#This Row],[Réception]])</f>
        <v>12</v>
      </c>
      <c r="E20">
        <f>YEAR(Tableau1[[#This Row],[Réception]])</f>
        <v>2023</v>
      </c>
    </row>
    <row r="21" spans="1:5" x14ac:dyDescent="0.25">
      <c r="A21" t="s">
        <v>5</v>
      </c>
      <c r="B21" s="1">
        <v>45551</v>
      </c>
      <c r="C21">
        <f>_xlfn.ISOWEEKNUM(Tableau1[[#This Row],[Réception]])</f>
        <v>38</v>
      </c>
      <c r="D21">
        <f>MONTH(Tableau1[[#This Row],[Réception]])</f>
        <v>9</v>
      </c>
      <c r="E21">
        <f>YEAR(Tableau1[[#This Row],[Réception]])</f>
        <v>2024</v>
      </c>
    </row>
    <row r="22" spans="1:5" x14ac:dyDescent="0.25">
      <c r="A22" t="s">
        <v>5</v>
      </c>
      <c r="B22" s="1">
        <v>45282</v>
      </c>
      <c r="C22">
        <f>_xlfn.ISOWEEKNUM(Tableau1[[#This Row],[Réception]])</f>
        <v>51</v>
      </c>
      <c r="D22">
        <f>MONTH(Tableau1[[#This Row],[Réception]])</f>
        <v>12</v>
      </c>
      <c r="E22">
        <f>YEAR(Tableau1[[#This Row],[Réception]])</f>
        <v>2023</v>
      </c>
    </row>
    <row r="23" spans="1:5" x14ac:dyDescent="0.25">
      <c r="A23" t="s">
        <v>5</v>
      </c>
      <c r="B23" s="1">
        <v>45334</v>
      </c>
      <c r="C23">
        <f>_xlfn.ISOWEEKNUM(Tableau1[[#This Row],[Réception]])</f>
        <v>7</v>
      </c>
      <c r="D23">
        <f>MONTH(Tableau1[[#This Row],[Réception]])</f>
        <v>2</v>
      </c>
      <c r="E23">
        <f>YEAR(Tableau1[[#This Row],[Réception]])</f>
        <v>2024</v>
      </c>
    </row>
    <row r="24" spans="1:5" x14ac:dyDescent="0.25">
      <c r="A24" t="s">
        <v>5</v>
      </c>
      <c r="B24" s="1">
        <v>45375</v>
      </c>
      <c r="C24">
        <f>_xlfn.ISOWEEKNUM(Tableau1[[#This Row],[Réception]])</f>
        <v>12</v>
      </c>
      <c r="D24">
        <f>MONTH(Tableau1[[#This Row],[Réception]])</f>
        <v>3</v>
      </c>
      <c r="E24">
        <f>YEAR(Tableau1[[#This Row],[Réception]])</f>
        <v>2024</v>
      </c>
    </row>
    <row r="25" spans="1:5" x14ac:dyDescent="0.25">
      <c r="A25" t="s">
        <v>5</v>
      </c>
      <c r="B25" s="1">
        <v>45264</v>
      </c>
      <c r="C25">
        <f>_xlfn.ISOWEEKNUM(Tableau1[[#This Row],[Réception]])</f>
        <v>49</v>
      </c>
      <c r="D25">
        <f>MONTH(Tableau1[[#This Row],[Réception]])</f>
        <v>12</v>
      </c>
      <c r="E25">
        <f>YEAR(Tableau1[[#This Row],[Réception]])</f>
        <v>2023</v>
      </c>
    </row>
    <row r="26" spans="1:5" x14ac:dyDescent="0.25">
      <c r="A26" t="s">
        <v>5</v>
      </c>
      <c r="B26" s="1">
        <v>45346</v>
      </c>
      <c r="C26">
        <f>_xlfn.ISOWEEKNUM(Tableau1[[#This Row],[Réception]])</f>
        <v>8</v>
      </c>
      <c r="D26">
        <f>MONTH(Tableau1[[#This Row],[Réception]])</f>
        <v>2</v>
      </c>
      <c r="E26">
        <f>YEAR(Tableau1[[#This Row],[Réception]])</f>
        <v>2024</v>
      </c>
    </row>
    <row r="27" spans="1:5" x14ac:dyDescent="0.25">
      <c r="A27" t="s">
        <v>5</v>
      </c>
      <c r="B27" s="1">
        <v>45368</v>
      </c>
      <c r="C27">
        <f>_xlfn.ISOWEEKNUM(Tableau1[[#This Row],[Réception]])</f>
        <v>11</v>
      </c>
      <c r="D27">
        <f>MONTH(Tableau1[[#This Row],[Réception]])</f>
        <v>3</v>
      </c>
      <c r="E27">
        <f>YEAR(Tableau1[[#This Row],[Réception]])</f>
        <v>2024</v>
      </c>
    </row>
    <row r="28" spans="1:5" x14ac:dyDescent="0.25">
      <c r="A28" t="s">
        <v>5</v>
      </c>
      <c r="B28" s="1">
        <v>45523</v>
      </c>
      <c r="C28">
        <f>_xlfn.ISOWEEKNUM(Tableau1[[#This Row],[Réception]])</f>
        <v>34</v>
      </c>
      <c r="D28">
        <f>MONTH(Tableau1[[#This Row],[Réception]])</f>
        <v>8</v>
      </c>
      <c r="E28">
        <f>YEAR(Tableau1[[#This Row],[Réception]])</f>
        <v>2024</v>
      </c>
    </row>
    <row r="29" spans="1:5" x14ac:dyDescent="0.25">
      <c r="A29" t="s">
        <v>5</v>
      </c>
      <c r="B29" s="1">
        <v>45377</v>
      </c>
      <c r="C29">
        <f>_xlfn.ISOWEEKNUM(Tableau1[[#This Row],[Réception]])</f>
        <v>13</v>
      </c>
      <c r="D29">
        <f>MONTH(Tableau1[[#This Row],[Réception]])</f>
        <v>3</v>
      </c>
      <c r="E29">
        <f>YEAR(Tableau1[[#This Row],[Réception]])</f>
        <v>2024</v>
      </c>
    </row>
    <row r="30" spans="1:5" x14ac:dyDescent="0.25">
      <c r="A30" t="s">
        <v>5</v>
      </c>
      <c r="B30" s="1">
        <v>45361</v>
      </c>
      <c r="C30">
        <f>_xlfn.ISOWEEKNUM(Tableau1[[#This Row],[Réception]])</f>
        <v>10</v>
      </c>
      <c r="D30">
        <f>MONTH(Tableau1[[#This Row],[Réception]])</f>
        <v>3</v>
      </c>
      <c r="E30">
        <f>YEAR(Tableau1[[#This Row],[Réception]])</f>
        <v>2024</v>
      </c>
    </row>
    <row r="31" spans="1:5" x14ac:dyDescent="0.25">
      <c r="A31" t="s">
        <v>5</v>
      </c>
      <c r="B31" s="1">
        <v>45465</v>
      </c>
      <c r="C31">
        <f>_xlfn.ISOWEEKNUM(Tableau1[[#This Row],[Réception]])</f>
        <v>25</v>
      </c>
      <c r="D31">
        <f>MONTH(Tableau1[[#This Row],[Réception]])</f>
        <v>6</v>
      </c>
      <c r="E31">
        <f>YEAR(Tableau1[[#This Row],[Réception]])</f>
        <v>2024</v>
      </c>
    </row>
    <row r="32" spans="1:5" x14ac:dyDescent="0.25">
      <c r="A32" t="s">
        <v>5</v>
      </c>
      <c r="B32" s="1">
        <v>45265</v>
      </c>
      <c r="C32">
        <f>_xlfn.ISOWEEKNUM(Tableau1[[#This Row],[Réception]])</f>
        <v>49</v>
      </c>
      <c r="D32">
        <f>MONTH(Tableau1[[#This Row],[Réception]])</f>
        <v>12</v>
      </c>
      <c r="E32">
        <f>YEAR(Tableau1[[#This Row],[Réception]])</f>
        <v>2023</v>
      </c>
    </row>
    <row r="33" spans="1:5" x14ac:dyDescent="0.25">
      <c r="A33" t="s">
        <v>5</v>
      </c>
      <c r="B33" s="1">
        <v>45301</v>
      </c>
      <c r="C33">
        <f>_xlfn.ISOWEEKNUM(Tableau1[[#This Row],[Réception]])</f>
        <v>2</v>
      </c>
      <c r="D33">
        <f>MONTH(Tableau1[[#This Row],[Réception]])</f>
        <v>1</v>
      </c>
      <c r="E33">
        <f>YEAR(Tableau1[[#This Row],[Réception]])</f>
        <v>2024</v>
      </c>
    </row>
    <row r="34" spans="1:5" x14ac:dyDescent="0.25">
      <c r="A34" t="s">
        <v>5</v>
      </c>
      <c r="B34" s="1">
        <v>45395</v>
      </c>
      <c r="C34">
        <f>_xlfn.ISOWEEKNUM(Tableau1[[#This Row],[Réception]])</f>
        <v>15</v>
      </c>
      <c r="D34">
        <f>MONTH(Tableau1[[#This Row],[Réception]])</f>
        <v>4</v>
      </c>
      <c r="E34">
        <f>YEAR(Tableau1[[#This Row],[Réception]])</f>
        <v>2024</v>
      </c>
    </row>
    <row r="35" spans="1:5" x14ac:dyDescent="0.25">
      <c r="A35" t="s">
        <v>5</v>
      </c>
      <c r="B35" s="1">
        <v>45505</v>
      </c>
      <c r="C35">
        <f>_xlfn.ISOWEEKNUM(Tableau1[[#This Row],[Réception]])</f>
        <v>31</v>
      </c>
      <c r="D35">
        <f>MONTH(Tableau1[[#This Row],[Réception]])</f>
        <v>8</v>
      </c>
      <c r="E35">
        <f>YEAR(Tableau1[[#This Row],[Réception]])</f>
        <v>2024</v>
      </c>
    </row>
    <row r="36" spans="1:5" x14ac:dyDescent="0.25">
      <c r="A36" t="s">
        <v>5</v>
      </c>
      <c r="B36" s="1">
        <v>45517</v>
      </c>
      <c r="C36">
        <f>_xlfn.ISOWEEKNUM(Tableau1[[#This Row],[Réception]])</f>
        <v>33</v>
      </c>
      <c r="D36">
        <f>MONTH(Tableau1[[#This Row],[Réception]])</f>
        <v>8</v>
      </c>
      <c r="E36">
        <f>YEAR(Tableau1[[#This Row],[Réception]])</f>
        <v>2024</v>
      </c>
    </row>
    <row r="37" spans="1:5" x14ac:dyDescent="0.25">
      <c r="A37" t="s">
        <v>5</v>
      </c>
      <c r="B37" s="1">
        <v>45536</v>
      </c>
      <c r="C37">
        <f>_xlfn.ISOWEEKNUM(Tableau1[[#This Row],[Réception]])</f>
        <v>35</v>
      </c>
      <c r="D37">
        <f>MONTH(Tableau1[[#This Row],[Réception]])</f>
        <v>9</v>
      </c>
      <c r="E37">
        <f>YEAR(Tableau1[[#This Row],[Réception]])</f>
        <v>2024</v>
      </c>
    </row>
    <row r="38" spans="1:5" x14ac:dyDescent="0.25">
      <c r="A38" t="s">
        <v>5</v>
      </c>
      <c r="B38" s="1">
        <v>45275</v>
      </c>
      <c r="C38">
        <f>_xlfn.ISOWEEKNUM(Tableau1[[#This Row],[Réception]])</f>
        <v>50</v>
      </c>
      <c r="D38">
        <f>MONTH(Tableau1[[#This Row],[Réception]])</f>
        <v>12</v>
      </c>
      <c r="E38">
        <f>YEAR(Tableau1[[#This Row],[Réception]])</f>
        <v>2023</v>
      </c>
    </row>
    <row r="39" spans="1:5" x14ac:dyDescent="0.25">
      <c r="A39" t="s">
        <v>5</v>
      </c>
      <c r="B39" s="1">
        <v>45333</v>
      </c>
      <c r="C39">
        <f>_xlfn.ISOWEEKNUM(Tableau1[[#This Row],[Réception]])</f>
        <v>6</v>
      </c>
      <c r="D39">
        <f>MONTH(Tableau1[[#This Row],[Réception]])</f>
        <v>2</v>
      </c>
      <c r="E39">
        <f>YEAR(Tableau1[[#This Row],[Réception]])</f>
        <v>2024</v>
      </c>
    </row>
    <row r="40" spans="1:5" x14ac:dyDescent="0.25">
      <c r="A40" t="s">
        <v>5</v>
      </c>
      <c r="B40" s="1">
        <v>45398</v>
      </c>
      <c r="C40">
        <f>_xlfn.ISOWEEKNUM(Tableau1[[#This Row],[Réception]])</f>
        <v>16</v>
      </c>
      <c r="D40">
        <f>MONTH(Tableau1[[#This Row],[Réception]])</f>
        <v>4</v>
      </c>
      <c r="E40">
        <f>YEAR(Tableau1[[#This Row],[Réception]])</f>
        <v>2024</v>
      </c>
    </row>
    <row r="41" spans="1:5" x14ac:dyDescent="0.25">
      <c r="A41" t="s">
        <v>5</v>
      </c>
      <c r="B41" s="1">
        <v>45307</v>
      </c>
      <c r="C41">
        <f>_xlfn.ISOWEEKNUM(Tableau1[[#This Row],[Réception]])</f>
        <v>3</v>
      </c>
      <c r="D41">
        <f>MONTH(Tableau1[[#This Row],[Réception]])</f>
        <v>1</v>
      </c>
      <c r="E41">
        <f>YEAR(Tableau1[[#This Row],[Réception]])</f>
        <v>2024</v>
      </c>
    </row>
    <row r="42" spans="1:5" x14ac:dyDescent="0.25">
      <c r="A42" t="s">
        <v>5</v>
      </c>
      <c r="B42" s="1">
        <v>45416</v>
      </c>
      <c r="C42">
        <f>_xlfn.ISOWEEKNUM(Tableau1[[#This Row],[Réception]])</f>
        <v>18</v>
      </c>
      <c r="D42">
        <f>MONTH(Tableau1[[#This Row],[Réception]])</f>
        <v>5</v>
      </c>
      <c r="E42">
        <f>YEAR(Tableau1[[#This Row],[Réception]])</f>
        <v>2024</v>
      </c>
    </row>
    <row r="43" spans="1:5" x14ac:dyDescent="0.25">
      <c r="A43" t="s">
        <v>5</v>
      </c>
      <c r="B43" s="1">
        <v>45338</v>
      </c>
      <c r="C43">
        <f>_xlfn.ISOWEEKNUM(Tableau1[[#This Row],[Réception]])</f>
        <v>7</v>
      </c>
      <c r="D43">
        <f>MONTH(Tableau1[[#This Row],[Réception]])</f>
        <v>2</v>
      </c>
      <c r="E43">
        <f>YEAR(Tableau1[[#This Row],[Réception]])</f>
        <v>2024</v>
      </c>
    </row>
    <row r="44" spans="1:5" x14ac:dyDescent="0.25">
      <c r="A44" t="s">
        <v>5</v>
      </c>
      <c r="B44" s="1">
        <v>45495</v>
      </c>
      <c r="C44">
        <f>_xlfn.ISOWEEKNUM(Tableau1[[#This Row],[Réception]])</f>
        <v>30</v>
      </c>
      <c r="D44">
        <f>MONTH(Tableau1[[#This Row],[Réception]])</f>
        <v>7</v>
      </c>
      <c r="E44">
        <f>YEAR(Tableau1[[#This Row],[Réception]])</f>
        <v>2024</v>
      </c>
    </row>
    <row r="45" spans="1:5" x14ac:dyDescent="0.25">
      <c r="A45" t="s">
        <v>5</v>
      </c>
      <c r="B45" s="1">
        <v>45331</v>
      </c>
      <c r="C45">
        <f>_xlfn.ISOWEEKNUM(Tableau1[[#This Row],[Réception]])</f>
        <v>6</v>
      </c>
      <c r="D45">
        <f>MONTH(Tableau1[[#This Row],[Réception]])</f>
        <v>2</v>
      </c>
      <c r="E45">
        <f>YEAR(Tableau1[[#This Row],[Réception]])</f>
        <v>2024</v>
      </c>
    </row>
    <row r="46" spans="1:5" x14ac:dyDescent="0.25">
      <c r="A46" t="s">
        <v>5</v>
      </c>
      <c r="B46" s="1">
        <v>45399</v>
      </c>
      <c r="C46">
        <f>_xlfn.ISOWEEKNUM(Tableau1[[#This Row],[Réception]])</f>
        <v>16</v>
      </c>
      <c r="D46">
        <f>MONTH(Tableau1[[#This Row],[Réception]])</f>
        <v>4</v>
      </c>
      <c r="E46">
        <f>YEAR(Tableau1[[#This Row],[Réception]])</f>
        <v>2024</v>
      </c>
    </row>
    <row r="47" spans="1:5" x14ac:dyDescent="0.25">
      <c r="A47" t="s">
        <v>5</v>
      </c>
      <c r="B47" s="1">
        <v>45461</v>
      </c>
      <c r="C47">
        <f>_xlfn.ISOWEEKNUM(Tableau1[[#This Row],[Réception]])</f>
        <v>25</v>
      </c>
      <c r="D47">
        <f>MONTH(Tableau1[[#This Row],[Réception]])</f>
        <v>6</v>
      </c>
      <c r="E47">
        <f>YEAR(Tableau1[[#This Row],[Réception]])</f>
        <v>2024</v>
      </c>
    </row>
    <row r="48" spans="1:5" x14ac:dyDescent="0.25">
      <c r="A48" t="s">
        <v>5</v>
      </c>
      <c r="B48" s="1">
        <v>45473</v>
      </c>
      <c r="C48">
        <f>_xlfn.ISOWEEKNUM(Tableau1[[#This Row],[Réception]])</f>
        <v>26</v>
      </c>
      <c r="D48">
        <f>MONTH(Tableau1[[#This Row],[Réception]])</f>
        <v>6</v>
      </c>
      <c r="E48">
        <f>YEAR(Tableau1[[#This Row],[Réception]])</f>
        <v>2024</v>
      </c>
    </row>
    <row r="49" spans="1:5" x14ac:dyDescent="0.25">
      <c r="A49" t="s">
        <v>5</v>
      </c>
      <c r="B49" s="1">
        <v>45461</v>
      </c>
      <c r="C49">
        <f>_xlfn.ISOWEEKNUM(Tableau1[[#This Row],[Réception]])</f>
        <v>25</v>
      </c>
      <c r="D49">
        <f>MONTH(Tableau1[[#This Row],[Réception]])</f>
        <v>6</v>
      </c>
      <c r="E49">
        <f>YEAR(Tableau1[[#This Row],[Réception]])</f>
        <v>2024</v>
      </c>
    </row>
    <row r="50" spans="1:5" x14ac:dyDescent="0.25">
      <c r="A50" t="s">
        <v>5</v>
      </c>
      <c r="B50" s="1">
        <v>45486</v>
      </c>
      <c r="C50">
        <f>_xlfn.ISOWEEKNUM(Tableau1[[#This Row],[Réception]])</f>
        <v>28</v>
      </c>
      <c r="D50">
        <f>MONTH(Tableau1[[#This Row],[Réception]])</f>
        <v>7</v>
      </c>
      <c r="E50">
        <f>YEAR(Tableau1[[#This Row],[Réception]])</f>
        <v>2024</v>
      </c>
    </row>
    <row r="51" spans="1:5" x14ac:dyDescent="0.25">
      <c r="A51" t="s">
        <v>5</v>
      </c>
      <c r="B51" s="1">
        <v>45465</v>
      </c>
      <c r="C51">
        <f>_xlfn.ISOWEEKNUM(Tableau1[[#This Row],[Réception]])</f>
        <v>25</v>
      </c>
      <c r="D51">
        <f>MONTH(Tableau1[[#This Row],[Réception]])</f>
        <v>6</v>
      </c>
      <c r="E51">
        <f>YEAR(Tableau1[[#This Row],[Réception]])</f>
        <v>2024</v>
      </c>
    </row>
    <row r="52" spans="1:5" x14ac:dyDescent="0.25">
      <c r="A52" t="s">
        <v>5</v>
      </c>
      <c r="B52" s="1">
        <v>45377</v>
      </c>
      <c r="C52">
        <f>_xlfn.ISOWEEKNUM(Tableau1[[#This Row],[Réception]])</f>
        <v>13</v>
      </c>
      <c r="D52">
        <f>MONTH(Tableau1[[#This Row],[Réception]])</f>
        <v>3</v>
      </c>
      <c r="E52">
        <f>YEAR(Tableau1[[#This Row],[Réception]])</f>
        <v>2024</v>
      </c>
    </row>
    <row r="53" spans="1:5" x14ac:dyDescent="0.25">
      <c r="A53" t="s">
        <v>5</v>
      </c>
      <c r="B53" s="1">
        <v>45296</v>
      </c>
      <c r="C53">
        <f>_xlfn.ISOWEEKNUM(Tableau1[[#This Row],[Réception]])</f>
        <v>1</v>
      </c>
      <c r="D53">
        <f>MONTH(Tableau1[[#This Row],[Réception]])</f>
        <v>1</v>
      </c>
      <c r="E53">
        <f>YEAR(Tableau1[[#This Row],[Réception]])</f>
        <v>2024</v>
      </c>
    </row>
    <row r="54" spans="1:5" x14ac:dyDescent="0.25">
      <c r="A54" t="s">
        <v>5</v>
      </c>
      <c r="B54" s="1">
        <v>45428</v>
      </c>
      <c r="C54">
        <f>_xlfn.ISOWEEKNUM(Tableau1[[#This Row],[Réception]])</f>
        <v>20</v>
      </c>
      <c r="D54">
        <f>MONTH(Tableau1[[#This Row],[Réception]])</f>
        <v>5</v>
      </c>
      <c r="E54">
        <f>YEAR(Tableau1[[#This Row],[Réception]])</f>
        <v>2024</v>
      </c>
    </row>
    <row r="55" spans="1:5" x14ac:dyDescent="0.25">
      <c r="A55" t="s">
        <v>5</v>
      </c>
      <c r="B55" s="1">
        <v>45520</v>
      </c>
      <c r="C55">
        <f>_xlfn.ISOWEEKNUM(Tableau1[[#This Row],[Réception]])</f>
        <v>33</v>
      </c>
      <c r="D55">
        <f>MONTH(Tableau1[[#This Row],[Réception]])</f>
        <v>8</v>
      </c>
      <c r="E55">
        <f>YEAR(Tableau1[[#This Row],[Réception]])</f>
        <v>2024</v>
      </c>
    </row>
    <row r="56" spans="1:5" x14ac:dyDescent="0.25">
      <c r="A56" t="s">
        <v>5</v>
      </c>
      <c r="B56" s="1">
        <v>45449</v>
      </c>
      <c r="C56">
        <f>_xlfn.ISOWEEKNUM(Tableau1[[#This Row],[Réception]])</f>
        <v>23</v>
      </c>
      <c r="D56">
        <f>MONTH(Tableau1[[#This Row],[Réception]])</f>
        <v>6</v>
      </c>
      <c r="E56">
        <f>YEAR(Tableau1[[#This Row],[Réception]])</f>
        <v>2024</v>
      </c>
    </row>
    <row r="57" spans="1:5" x14ac:dyDescent="0.25">
      <c r="A57" t="s">
        <v>5</v>
      </c>
      <c r="B57" s="1">
        <v>45398</v>
      </c>
      <c r="C57">
        <f>_xlfn.ISOWEEKNUM(Tableau1[[#This Row],[Réception]])</f>
        <v>16</v>
      </c>
      <c r="D57">
        <f>MONTH(Tableau1[[#This Row],[Réception]])</f>
        <v>4</v>
      </c>
      <c r="E57">
        <f>YEAR(Tableau1[[#This Row],[Réception]])</f>
        <v>2024</v>
      </c>
    </row>
    <row r="58" spans="1:5" x14ac:dyDescent="0.25">
      <c r="A58" t="s">
        <v>5</v>
      </c>
      <c r="B58" s="1">
        <v>45438</v>
      </c>
      <c r="C58">
        <f>_xlfn.ISOWEEKNUM(Tableau1[[#This Row],[Réception]])</f>
        <v>21</v>
      </c>
      <c r="D58">
        <f>MONTH(Tableau1[[#This Row],[Réception]])</f>
        <v>5</v>
      </c>
      <c r="E58">
        <f>YEAR(Tableau1[[#This Row],[Réception]])</f>
        <v>2024</v>
      </c>
    </row>
    <row r="59" spans="1:5" x14ac:dyDescent="0.25">
      <c r="A59" t="s">
        <v>5</v>
      </c>
      <c r="B59" s="1">
        <v>45312</v>
      </c>
      <c r="C59">
        <f>_xlfn.ISOWEEKNUM(Tableau1[[#This Row],[Réception]])</f>
        <v>3</v>
      </c>
      <c r="D59">
        <f>MONTH(Tableau1[[#This Row],[Réception]])</f>
        <v>1</v>
      </c>
      <c r="E59">
        <f>YEAR(Tableau1[[#This Row],[Réception]])</f>
        <v>2024</v>
      </c>
    </row>
    <row r="60" spans="1:5" x14ac:dyDescent="0.25">
      <c r="A60" t="s">
        <v>5</v>
      </c>
      <c r="B60" s="1">
        <v>45363</v>
      </c>
      <c r="C60">
        <f>_xlfn.ISOWEEKNUM(Tableau1[[#This Row],[Réception]])</f>
        <v>11</v>
      </c>
      <c r="D60">
        <f>MONTH(Tableau1[[#This Row],[Réception]])</f>
        <v>3</v>
      </c>
      <c r="E60">
        <f>YEAR(Tableau1[[#This Row],[Réception]])</f>
        <v>2024</v>
      </c>
    </row>
    <row r="61" spans="1:5" x14ac:dyDescent="0.25">
      <c r="A61" t="s">
        <v>5</v>
      </c>
      <c r="B61" s="1">
        <v>45471</v>
      </c>
      <c r="C61">
        <f>_xlfn.ISOWEEKNUM(Tableau1[[#This Row],[Réception]])</f>
        <v>26</v>
      </c>
      <c r="D61">
        <f>MONTH(Tableau1[[#This Row],[Réception]])</f>
        <v>6</v>
      </c>
      <c r="E61">
        <f>YEAR(Tableau1[[#This Row],[Réception]])</f>
        <v>2024</v>
      </c>
    </row>
    <row r="62" spans="1:5" x14ac:dyDescent="0.25">
      <c r="A62" t="s">
        <v>5</v>
      </c>
      <c r="B62" s="1">
        <v>45523</v>
      </c>
      <c r="C62">
        <f>_xlfn.ISOWEEKNUM(Tableau1[[#This Row],[Réception]])</f>
        <v>34</v>
      </c>
      <c r="D62">
        <f>MONTH(Tableau1[[#This Row],[Réception]])</f>
        <v>8</v>
      </c>
      <c r="E62">
        <f>YEAR(Tableau1[[#This Row],[Réception]])</f>
        <v>2024</v>
      </c>
    </row>
    <row r="63" spans="1:5" x14ac:dyDescent="0.25">
      <c r="A63" t="s">
        <v>5</v>
      </c>
      <c r="B63" s="1">
        <v>45449</v>
      </c>
      <c r="C63">
        <f>_xlfn.ISOWEEKNUM(Tableau1[[#This Row],[Réception]])</f>
        <v>23</v>
      </c>
      <c r="D63">
        <f>MONTH(Tableau1[[#This Row],[Réception]])</f>
        <v>6</v>
      </c>
      <c r="E63">
        <f>YEAR(Tableau1[[#This Row],[Réception]])</f>
        <v>2024</v>
      </c>
    </row>
    <row r="64" spans="1:5" x14ac:dyDescent="0.25">
      <c r="A64" t="s">
        <v>5</v>
      </c>
      <c r="B64" s="1">
        <v>45373</v>
      </c>
      <c r="C64">
        <f>_xlfn.ISOWEEKNUM(Tableau1[[#This Row],[Réception]])</f>
        <v>12</v>
      </c>
      <c r="D64">
        <f>MONTH(Tableau1[[#This Row],[Réception]])</f>
        <v>3</v>
      </c>
      <c r="E64">
        <f>YEAR(Tableau1[[#This Row],[Réception]])</f>
        <v>2024</v>
      </c>
    </row>
    <row r="65" spans="1:5" x14ac:dyDescent="0.25">
      <c r="A65" t="s">
        <v>5</v>
      </c>
      <c r="B65" s="1">
        <v>45435</v>
      </c>
      <c r="C65">
        <f>_xlfn.ISOWEEKNUM(Tableau1[[#This Row],[Réception]])</f>
        <v>21</v>
      </c>
      <c r="D65">
        <f>MONTH(Tableau1[[#This Row],[Réception]])</f>
        <v>5</v>
      </c>
      <c r="E65">
        <f>YEAR(Tableau1[[#This Row],[Réception]])</f>
        <v>2024</v>
      </c>
    </row>
    <row r="66" spans="1:5" x14ac:dyDescent="0.25">
      <c r="A66" t="s">
        <v>5</v>
      </c>
      <c r="B66" s="1">
        <v>45284</v>
      </c>
      <c r="C66">
        <f>_xlfn.ISOWEEKNUM(Tableau1[[#This Row],[Réception]])</f>
        <v>51</v>
      </c>
      <c r="D66">
        <f>MONTH(Tableau1[[#This Row],[Réception]])</f>
        <v>12</v>
      </c>
      <c r="E66">
        <f>YEAR(Tableau1[[#This Row],[Réception]])</f>
        <v>2023</v>
      </c>
    </row>
    <row r="67" spans="1:5" x14ac:dyDescent="0.25">
      <c r="A67" t="s">
        <v>5</v>
      </c>
      <c r="B67" s="1">
        <v>45416</v>
      </c>
      <c r="C67">
        <f>_xlfn.ISOWEEKNUM(Tableau1[[#This Row],[Réception]])</f>
        <v>18</v>
      </c>
      <c r="D67">
        <f>MONTH(Tableau1[[#This Row],[Réception]])</f>
        <v>5</v>
      </c>
      <c r="E67">
        <f>YEAR(Tableau1[[#This Row],[Réception]])</f>
        <v>2024</v>
      </c>
    </row>
    <row r="68" spans="1:5" x14ac:dyDescent="0.25">
      <c r="A68" t="s">
        <v>5</v>
      </c>
      <c r="B68" s="1">
        <v>45552</v>
      </c>
      <c r="C68">
        <f>_xlfn.ISOWEEKNUM(Tableau1[[#This Row],[Réception]])</f>
        <v>38</v>
      </c>
      <c r="D68">
        <f>MONTH(Tableau1[[#This Row],[Réception]])</f>
        <v>9</v>
      </c>
      <c r="E68">
        <f>YEAR(Tableau1[[#This Row],[Réception]])</f>
        <v>2024</v>
      </c>
    </row>
    <row r="69" spans="1:5" x14ac:dyDescent="0.25">
      <c r="A69" t="s">
        <v>5</v>
      </c>
      <c r="B69" s="1">
        <v>45301</v>
      </c>
      <c r="C69">
        <f>_xlfn.ISOWEEKNUM(Tableau1[[#This Row],[Réception]])</f>
        <v>2</v>
      </c>
      <c r="D69">
        <f>MONTH(Tableau1[[#This Row],[Réception]])</f>
        <v>1</v>
      </c>
      <c r="E69">
        <f>YEAR(Tableau1[[#This Row],[Réception]])</f>
        <v>2024</v>
      </c>
    </row>
    <row r="70" spans="1:5" x14ac:dyDescent="0.25">
      <c r="A70" t="s">
        <v>5</v>
      </c>
      <c r="B70" s="1">
        <v>45420</v>
      </c>
      <c r="C70">
        <f>_xlfn.ISOWEEKNUM(Tableau1[[#This Row],[Réception]])</f>
        <v>19</v>
      </c>
      <c r="D70">
        <f>MONTH(Tableau1[[#This Row],[Réception]])</f>
        <v>5</v>
      </c>
      <c r="E70">
        <f>YEAR(Tableau1[[#This Row],[Réception]])</f>
        <v>2024</v>
      </c>
    </row>
    <row r="71" spans="1:5" x14ac:dyDescent="0.25">
      <c r="A71" t="s">
        <v>5</v>
      </c>
      <c r="B71" s="1">
        <v>45438</v>
      </c>
      <c r="C71">
        <f>_xlfn.ISOWEEKNUM(Tableau1[[#This Row],[Réception]])</f>
        <v>21</v>
      </c>
      <c r="D71">
        <f>MONTH(Tableau1[[#This Row],[Réception]])</f>
        <v>5</v>
      </c>
      <c r="E71">
        <f>YEAR(Tableau1[[#This Row],[Réception]])</f>
        <v>2024</v>
      </c>
    </row>
    <row r="72" spans="1:5" x14ac:dyDescent="0.25">
      <c r="A72" t="s">
        <v>5</v>
      </c>
      <c r="B72" s="1">
        <v>45511</v>
      </c>
      <c r="C72">
        <f>_xlfn.ISOWEEKNUM(Tableau1[[#This Row],[Réception]])</f>
        <v>32</v>
      </c>
      <c r="D72">
        <f>MONTH(Tableau1[[#This Row],[Réception]])</f>
        <v>8</v>
      </c>
      <c r="E72">
        <f>YEAR(Tableau1[[#This Row],[Réception]])</f>
        <v>2024</v>
      </c>
    </row>
    <row r="73" spans="1:5" x14ac:dyDescent="0.25">
      <c r="A73" t="s">
        <v>5</v>
      </c>
      <c r="B73" s="1">
        <v>45448</v>
      </c>
      <c r="C73">
        <f>_xlfn.ISOWEEKNUM(Tableau1[[#This Row],[Réception]])</f>
        <v>23</v>
      </c>
      <c r="D73">
        <f>MONTH(Tableau1[[#This Row],[Réception]])</f>
        <v>6</v>
      </c>
      <c r="E73">
        <f>YEAR(Tableau1[[#This Row],[Réception]])</f>
        <v>2024</v>
      </c>
    </row>
    <row r="74" spans="1:5" x14ac:dyDescent="0.25">
      <c r="A74" t="s">
        <v>5</v>
      </c>
      <c r="B74" s="1">
        <v>45467</v>
      </c>
      <c r="C74">
        <f>_xlfn.ISOWEEKNUM(Tableau1[[#This Row],[Réception]])</f>
        <v>26</v>
      </c>
      <c r="D74">
        <f>MONTH(Tableau1[[#This Row],[Réception]])</f>
        <v>6</v>
      </c>
      <c r="E74">
        <f>YEAR(Tableau1[[#This Row],[Réception]])</f>
        <v>2024</v>
      </c>
    </row>
    <row r="75" spans="1:5" x14ac:dyDescent="0.25">
      <c r="A75" t="s">
        <v>5</v>
      </c>
      <c r="B75" s="1">
        <v>45318</v>
      </c>
      <c r="C75">
        <f>_xlfn.ISOWEEKNUM(Tableau1[[#This Row],[Réception]])</f>
        <v>4</v>
      </c>
      <c r="D75">
        <f>MONTH(Tableau1[[#This Row],[Réception]])</f>
        <v>1</v>
      </c>
      <c r="E75">
        <f>YEAR(Tableau1[[#This Row],[Réception]])</f>
        <v>2024</v>
      </c>
    </row>
    <row r="76" spans="1:5" x14ac:dyDescent="0.25">
      <c r="A76" t="s">
        <v>5</v>
      </c>
      <c r="B76" s="1">
        <v>45388</v>
      </c>
      <c r="C76">
        <f>_xlfn.ISOWEEKNUM(Tableau1[[#This Row],[Réception]])</f>
        <v>14</v>
      </c>
      <c r="D76">
        <f>MONTH(Tableau1[[#This Row],[Réception]])</f>
        <v>4</v>
      </c>
      <c r="E76">
        <f>YEAR(Tableau1[[#This Row],[Réception]])</f>
        <v>2024</v>
      </c>
    </row>
    <row r="77" spans="1:5" x14ac:dyDescent="0.25">
      <c r="A77" t="s">
        <v>5</v>
      </c>
      <c r="B77" s="1">
        <v>45445</v>
      </c>
      <c r="C77">
        <f>_xlfn.ISOWEEKNUM(Tableau1[[#This Row],[Réception]])</f>
        <v>22</v>
      </c>
      <c r="D77">
        <f>MONTH(Tableau1[[#This Row],[Réception]])</f>
        <v>6</v>
      </c>
      <c r="E77">
        <f>YEAR(Tableau1[[#This Row],[Réception]])</f>
        <v>2024</v>
      </c>
    </row>
    <row r="78" spans="1:5" x14ac:dyDescent="0.25">
      <c r="A78" t="s">
        <v>5</v>
      </c>
      <c r="B78" s="1">
        <v>45331</v>
      </c>
      <c r="C78">
        <f>_xlfn.ISOWEEKNUM(Tableau1[[#This Row],[Réception]])</f>
        <v>6</v>
      </c>
      <c r="D78">
        <f>MONTH(Tableau1[[#This Row],[Réception]])</f>
        <v>2</v>
      </c>
      <c r="E78">
        <f>YEAR(Tableau1[[#This Row],[Réception]])</f>
        <v>2024</v>
      </c>
    </row>
    <row r="79" spans="1:5" x14ac:dyDescent="0.25">
      <c r="A79" t="s">
        <v>5</v>
      </c>
      <c r="B79" s="1">
        <v>45358</v>
      </c>
      <c r="C79">
        <f>_xlfn.ISOWEEKNUM(Tableau1[[#This Row],[Réception]])</f>
        <v>10</v>
      </c>
      <c r="D79">
        <f>MONTH(Tableau1[[#This Row],[Réception]])</f>
        <v>3</v>
      </c>
      <c r="E79">
        <f>YEAR(Tableau1[[#This Row],[Réception]])</f>
        <v>2024</v>
      </c>
    </row>
    <row r="80" spans="1:5" x14ac:dyDescent="0.25">
      <c r="A80" t="s">
        <v>5</v>
      </c>
      <c r="B80" s="1">
        <v>45396</v>
      </c>
      <c r="C80">
        <f>_xlfn.ISOWEEKNUM(Tableau1[[#This Row],[Réception]])</f>
        <v>15</v>
      </c>
      <c r="D80">
        <f>MONTH(Tableau1[[#This Row],[Réception]])</f>
        <v>4</v>
      </c>
      <c r="E80">
        <f>YEAR(Tableau1[[#This Row],[Réception]])</f>
        <v>2024</v>
      </c>
    </row>
    <row r="81" spans="1:5" x14ac:dyDescent="0.25">
      <c r="A81" t="s">
        <v>5</v>
      </c>
      <c r="B81" s="1">
        <v>45392</v>
      </c>
      <c r="C81">
        <f>_xlfn.ISOWEEKNUM(Tableau1[[#This Row],[Réception]])</f>
        <v>15</v>
      </c>
      <c r="D81">
        <f>MONTH(Tableau1[[#This Row],[Réception]])</f>
        <v>4</v>
      </c>
      <c r="E81">
        <f>YEAR(Tableau1[[#This Row],[Réception]])</f>
        <v>2024</v>
      </c>
    </row>
    <row r="82" spans="1:5" x14ac:dyDescent="0.25">
      <c r="A82" t="s">
        <v>5</v>
      </c>
      <c r="B82" s="1">
        <v>45508</v>
      </c>
      <c r="C82">
        <f>_xlfn.ISOWEEKNUM(Tableau1[[#This Row],[Réception]])</f>
        <v>31</v>
      </c>
      <c r="D82">
        <f>MONTH(Tableau1[[#This Row],[Réception]])</f>
        <v>8</v>
      </c>
      <c r="E82">
        <f>YEAR(Tableau1[[#This Row],[Réception]])</f>
        <v>2024</v>
      </c>
    </row>
    <row r="83" spans="1:5" x14ac:dyDescent="0.25">
      <c r="A83" t="s">
        <v>5</v>
      </c>
      <c r="B83" s="1">
        <v>45452</v>
      </c>
      <c r="C83">
        <f>_xlfn.ISOWEEKNUM(Tableau1[[#This Row],[Réception]])</f>
        <v>23</v>
      </c>
      <c r="D83">
        <f>MONTH(Tableau1[[#This Row],[Réception]])</f>
        <v>6</v>
      </c>
      <c r="E83">
        <f>YEAR(Tableau1[[#This Row],[Réception]])</f>
        <v>2024</v>
      </c>
    </row>
    <row r="84" spans="1:5" x14ac:dyDescent="0.25">
      <c r="A84" t="s">
        <v>5</v>
      </c>
      <c r="B84" s="1">
        <v>45311</v>
      </c>
      <c r="C84">
        <f>_xlfn.ISOWEEKNUM(Tableau1[[#This Row],[Réception]])</f>
        <v>3</v>
      </c>
      <c r="D84">
        <f>MONTH(Tableau1[[#This Row],[Réception]])</f>
        <v>1</v>
      </c>
      <c r="E84">
        <f>YEAR(Tableau1[[#This Row],[Réception]])</f>
        <v>2024</v>
      </c>
    </row>
    <row r="85" spans="1:5" x14ac:dyDescent="0.25">
      <c r="A85" t="s">
        <v>5</v>
      </c>
      <c r="B85" s="1">
        <v>45397</v>
      </c>
      <c r="C85">
        <f>_xlfn.ISOWEEKNUM(Tableau1[[#This Row],[Réception]])</f>
        <v>16</v>
      </c>
      <c r="D85">
        <f>MONTH(Tableau1[[#This Row],[Réception]])</f>
        <v>4</v>
      </c>
      <c r="E85">
        <f>YEAR(Tableau1[[#This Row],[Réception]])</f>
        <v>2024</v>
      </c>
    </row>
    <row r="86" spans="1:5" x14ac:dyDescent="0.25">
      <c r="A86" t="s">
        <v>5</v>
      </c>
      <c r="B86" s="1">
        <v>45445</v>
      </c>
      <c r="C86">
        <f>_xlfn.ISOWEEKNUM(Tableau1[[#This Row],[Réception]])</f>
        <v>22</v>
      </c>
      <c r="D86">
        <f>MONTH(Tableau1[[#This Row],[Réception]])</f>
        <v>6</v>
      </c>
      <c r="E86">
        <f>YEAR(Tableau1[[#This Row],[Réception]])</f>
        <v>2024</v>
      </c>
    </row>
    <row r="87" spans="1:5" x14ac:dyDescent="0.25">
      <c r="A87" t="s">
        <v>5</v>
      </c>
      <c r="B87" s="1">
        <v>45506</v>
      </c>
      <c r="C87">
        <f>_xlfn.ISOWEEKNUM(Tableau1[[#This Row],[Réception]])</f>
        <v>31</v>
      </c>
      <c r="D87">
        <f>MONTH(Tableau1[[#This Row],[Réception]])</f>
        <v>8</v>
      </c>
      <c r="E87">
        <f>YEAR(Tableau1[[#This Row],[Réception]])</f>
        <v>2024</v>
      </c>
    </row>
    <row r="88" spans="1:5" x14ac:dyDescent="0.25">
      <c r="A88" t="s">
        <v>5</v>
      </c>
      <c r="B88" s="1">
        <v>45423</v>
      </c>
      <c r="C88">
        <f>_xlfn.ISOWEEKNUM(Tableau1[[#This Row],[Réception]])</f>
        <v>19</v>
      </c>
      <c r="D88">
        <f>MONTH(Tableau1[[#This Row],[Réception]])</f>
        <v>5</v>
      </c>
      <c r="E88">
        <f>YEAR(Tableau1[[#This Row],[Réception]])</f>
        <v>2024</v>
      </c>
    </row>
    <row r="89" spans="1:5" x14ac:dyDescent="0.25">
      <c r="A89" t="s">
        <v>5</v>
      </c>
      <c r="B89" s="1">
        <v>45431</v>
      </c>
      <c r="C89">
        <f>_xlfn.ISOWEEKNUM(Tableau1[[#This Row],[Réception]])</f>
        <v>20</v>
      </c>
      <c r="D89">
        <f>MONTH(Tableau1[[#This Row],[Réception]])</f>
        <v>5</v>
      </c>
      <c r="E89">
        <f>YEAR(Tableau1[[#This Row],[Réception]])</f>
        <v>2024</v>
      </c>
    </row>
    <row r="90" spans="1:5" x14ac:dyDescent="0.25">
      <c r="A90" t="s">
        <v>5</v>
      </c>
      <c r="B90" s="1">
        <v>45274</v>
      </c>
      <c r="C90">
        <f>_xlfn.ISOWEEKNUM(Tableau1[[#This Row],[Réception]])</f>
        <v>50</v>
      </c>
      <c r="D90">
        <f>MONTH(Tableau1[[#This Row],[Réception]])</f>
        <v>12</v>
      </c>
      <c r="E90">
        <f>YEAR(Tableau1[[#This Row],[Réception]])</f>
        <v>2023</v>
      </c>
    </row>
    <row r="91" spans="1:5" x14ac:dyDescent="0.25">
      <c r="A91" t="s">
        <v>5</v>
      </c>
      <c r="B91" s="1">
        <v>45355</v>
      </c>
      <c r="C91">
        <f>_xlfn.ISOWEEKNUM(Tableau1[[#This Row],[Réception]])</f>
        <v>10</v>
      </c>
      <c r="D91">
        <f>MONTH(Tableau1[[#This Row],[Réception]])</f>
        <v>3</v>
      </c>
      <c r="E91">
        <f>YEAR(Tableau1[[#This Row],[Réception]])</f>
        <v>2024</v>
      </c>
    </row>
    <row r="92" spans="1:5" x14ac:dyDescent="0.25">
      <c r="A92" t="s">
        <v>5</v>
      </c>
      <c r="B92" s="1">
        <v>45397</v>
      </c>
      <c r="C92">
        <f>_xlfn.ISOWEEKNUM(Tableau1[[#This Row],[Réception]])</f>
        <v>16</v>
      </c>
      <c r="D92">
        <f>MONTH(Tableau1[[#This Row],[Réception]])</f>
        <v>4</v>
      </c>
      <c r="E92">
        <f>YEAR(Tableau1[[#This Row],[Réception]])</f>
        <v>2024</v>
      </c>
    </row>
    <row r="93" spans="1:5" x14ac:dyDescent="0.25">
      <c r="A93" t="s">
        <v>5</v>
      </c>
      <c r="B93" s="1">
        <v>45505</v>
      </c>
      <c r="C93">
        <f>_xlfn.ISOWEEKNUM(Tableau1[[#This Row],[Réception]])</f>
        <v>31</v>
      </c>
      <c r="D93">
        <f>MONTH(Tableau1[[#This Row],[Réception]])</f>
        <v>8</v>
      </c>
      <c r="E93">
        <f>YEAR(Tableau1[[#This Row],[Réception]])</f>
        <v>2024</v>
      </c>
    </row>
    <row r="94" spans="1:5" x14ac:dyDescent="0.25">
      <c r="A94" t="s">
        <v>5</v>
      </c>
      <c r="B94" s="1">
        <v>45325</v>
      </c>
      <c r="C94">
        <f>_xlfn.ISOWEEKNUM(Tableau1[[#This Row],[Réception]])</f>
        <v>5</v>
      </c>
      <c r="D94">
        <f>MONTH(Tableau1[[#This Row],[Réception]])</f>
        <v>2</v>
      </c>
      <c r="E94">
        <f>YEAR(Tableau1[[#This Row],[Réception]])</f>
        <v>2024</v>
      </c>
    </row>
    <row r="95" spans="1:5" x14ac:dyDescent="0.25">
      <c r="A95" t="s">
        <v>5</v>
      </c>
      <c r="B95" s="1">
        <v>45432</v>
      </c>
      <c r="C95">
        <f>_xlfn.ISOWEEKNUM(Tableau1[[#This Row],[Réception]])</f>
        <v>21</v>
      </c>
      <c r="D95">
        <f>MONTH(Tableau1[[#This Row],[Réception]])</f>
        <v>5</v>
      </c>
      <c r="E95">
        <f>YEAR(Tableau1[[#This Row],[Réception]])</f>
        <v>2024</v>
      </c>
    </row>
    <row r="96" spans="1:5" x14ac:dyDescent="0.25">
      <c r="A96" t="s">
        <v>5</v>
      </c>
      <c r="B96" s="1">
        <v>45333</v>
      </c>
      <c r="C96">
        <f>_xlfn.ISOWEEKNUM(Tableau1[[#This Row],[Réception]])</f>
        <v>6</v>
      </c>
      <c r="D96">
        <f>MONTH(Tableau1[[#This Row],[Réception]])</f>
        <v>2</v>
      </c>
      <c r="E96">
        <f>YEAR(Tableau1[[#This Row],[Réception]])</f>
        <v>2024</v>
      </c>
    </row>
    <row r="97" spans="1:5" x14ac:dyDescent="0.25">
      <c r="A97" t="s">
        <v>5</v>
      </c>
      <c r="B97" s="1">
        <v>45531</v>
      </c>
      <c r="C97">
        <f>_xlfn.ISOWEEKNUM(Tableau1[[#This Row],[Réception]])</f>
        <v>35</v>
      </c>
      <c r="D97">
        <f>MONTH(Tableau1[[#This Row],[Réception]])</f>
        <v>8</v>
      </c>
      <c r="E97">
        <f>YEAR(Tableau1[[#This Row],[Réception]])</f>
        <v>2024</v>
      </c>
    </row>
    <row r="98" spans="1:5" x14ac:dyDescent="0.25">
      <c r="A98" t="s">
        <v>5</v>
      </c>
      <c r="B98" s="1">
        <v>45517</v>
      </c>
      <c r="C98">
        <f>_xlfn.ISOWEEKNUM(Tableau1[[#This Row],[Réception]])</f>
        <v>33</v>
      </c>
      <c r="D98">
        <f>MONTH(Tableau1[[#This Row],[Réception]])</f>
        <v>8</v>
      </c>
      <c r="E98">
        <f>YEAR(Tableau1[[#This Row],[Réception]])</f>
        <v>2024</v>
      </c>
    </row>
    <row r="99" spans="1:5" x14ac:dyDescent="0.25">
      <c r="A99" t="s">
        <v>5</v>
      </c>
      <c r="B99" s="1">
        <v>45500</v>
      </c>
      <c r="C99">
        <f>_xlfn.ISOWEEKNUM(Tableau1[[#This Row],[Réception]])</f>
        <v>30</v>
      </c>
      <c r="D99">
        <f>MONTH(Tableau1[[#This Row],[Réception]])</f>
        <v>7</v>
      </c>
      <c r="E99">
        <f>YEAR(Tableau1[[#This Row],[Réception]])</f>
        <v>2024</v>
      </c>
    </row>
    <row r="100" spans="1:5" x14ac:dyDescent="0.25">
      <c r="A100" t="s">
        <v>5</v>
      </c>
      <c r="B100" s="1">
        <v>45443</v>
      </c>
      <c r="C100">
        <f>_xlfn.ISOWEEKNUM(Tableau1[[#This Row],[Réception]])</f>
        <v>22</v>
      </c>
      <c r="D100">
        <f>MONTH(Tableau1[[#This Row],[Réception]])</f>
        <v>5</v>
      </c>
      <c r="E100">
        <f>YEAR(Tableau1[[#This Row],[Réception]])</f>
        <v>2024</v>
      </c>
    </row>
    <row r="101" spans="1:5" x14ac:dyDescent="0.25">
      <c r="A101" t="s">
        <v>5</v>
      </c>
      <c r="B101" s="1">
        <v>45485</v>
      </c>
      <c r="C101">
        <f>_xlfn.ISOWEEKNUM(Tableau1[[#This Row],[Réception]])</f>
        <v>28</v>
      </c>
      <c r="D101">
        <f>MONTH(Tableau1[[#This Row],[Réception]])</f>
        <v>7</v>
      </c>
      <c r="E101">
        <f>YEAR(Tableau1[[#This Row],[Réception]])</f>
        <v>2024</v>
      </c>
    </row>
    <row r="102" spans="1:5" x14ac:dyDescent="0.25">
      <c r="A102" t="s">
        <v>5</v>
      </c>
      <c r="B102" s="1">
        <v>45535</v>
      </c>
      <c r="C102">
        <f>_xlfn.ISOWEEKNUM(Tableau1[[#This Row],[Réception]])</f>
        <v>35</v>
      </c>
      <c r="D102">
        <f>MONTH(Tableau1[[#This Row],[Réception]])</f>
        <v>8</v>
      </c>
      <c r="E102">
        <f>YEAR(Tableau1[[#This Row],[Réception]])</f>
        <v>2024</v>
      </c>
    </row>
    <row r="103" spans="1:5" x14ac:dyDescent="0.25">
      <c r="A103" t="s">
        <v>5</v>
      </c>
      <c r="B103" s="1">
        <v>45362</v>
      </c>
      <c r="C103">
        <f>_xlfn.ISOWEEKNUM(Tableau1[[#This Row],[Réception]])</f>
        <v>11</v>
      </c>
      <c r="D103">
        <f>MONTH(Tableau1[[#This Row],[Réception]])</f>
        <v>3</v>
      </c>
      <c r="E103">
        <f>YEAR(Tableau1[[#This Row],[Réception]])</f>
        <v>2024</v>
      </c>
    </row>
    <row r="104" spans="1:5" x14ac:dyDescent="0.25">
      <c r="A104" t="s">
        <v>5</v>
      </c>
      <c r="B104" s="1">
        <v>45418</v>
      </c>
      <c r="C104">
        <f>_xlfn.ISOWEEKNUM(Tableau1[[#This Row],[Réception]])</f>
        <v>19</v>
      </c>
      <c r="D104">
        <f>MONTH(Tableau1[[#This Row],[Réception]])</f>
        <v>5</v>
      </c>
      <c r="E104">
        <f>YEAR(Tableau1[[#This Row],[Réception]])</f>
        <v>2024</v>
      </c>
    </row>
    <row r="105" spans="1:5" x14ac:dyDescent="0.25">
      <c r="A105" t="s">
        <v>5</v>
      </c>
      <c r="B105" s="1">
        <v>45559</v>
      </c>
      <c r="C105">
        <f>_xlfn.ISOWEEKNUM(Tableau1[[#This Row],[Réception]])</f>
        <v>39</v>
      </c>
      <c r="D105">
        <f>MONTH(Tableau1[[#This Row],[Réception]])</f>
        <v>9</v>
      </c>
      <c r="E105">
        <f>YEAR(Tableau1[[#This Row],[Réception]])</f>
        <v>2024</v>
      </c>
    </row>
    <row r="106" spans="1:5" x14ac:dyDescent="0.25">
      <c r="A106" t="s">
        <v>5</v>
      </c>
      <c r="B106" s="1">
        <v>45356</v>
      </c>
      <c r="C106">
        <f>_xlfn.ISOWEEKNUM(Tableau1[[#This Row],[Réception]])</f>
        <v>10</v>
      </c>
      <c r="D106">
        <f>MONTH(Tableau1[[#This Row],[Réception]])</f>
        <v>3</v>
      </c>
      <c r="E106">
        <f>YEAR(Tableau1[[#This Row],[Réception]])</f>
        <v>2024</v>
      </c>
    </row>
    <row r="107" spans="1:5" x14ac:dyDescent="0.25">
      <c r="A107" t="s">
        <v>5</v>
      </c>
      <c r="B107" s="1">
        <v>45545</v>
      </c>
      <c r="C107">
        <f>_xlfn.ISOWEEKNUM(Tableau1[[#This Row],[Réception]])</f>
        <v>37</v>
      </c>
      <c r="D107">
        <f>MONTH(Tableau1[[#This Row],[Réception]])</f>
        <v>9</v>
      </c>
      <c r="E107">
        <f>YEAR(Tableau1[[#This Row],[Réception]])</f>
        <v>2024</v>
      </c>
    </row>
    <row r="108" spans="1:5" x14ac:dyDescent="0.25">
      <c r="A108" t="s">
        <v>5</v>
      </c>
      <c r="B108" s="1">
        <v>45410</v>
      </c>
      <c r="C108">
        <f>_xlfn.ISOWEEKNUM(Tableau1[[#This Row],[Réception]])</f>
        <v>17</v>
      </c>
      <c r="D108">
        <f>MONTH(Tableau1[[#This Row],[Réception]])</f>
        <v>4</v>
      </c>
      <c r="E108">
        <f>YEAR(Tableau1[[#This Row],[Réception]])</f>
        <v>2024</v>
      </c>
    </row>
    <row r="109" spans="1:5" x14ac:dyDescent="0.25">
      <c r="A109" t="s">
        <v>5</v>
      </c>
      <c r="B109" s="1">
        <v>45385</v>
      </c>
      <c r="C109">
        <f>_xlfn.ISOWEEKNUM(Tableau1[[#This Row],[Réception]])</f>
        <v>14</v>
      </c>
      <c r="D109">
        <f>MONTH(Tableau1[[#This Row],[Réception]])</f>
        <v>4</v>
      </c>
      <c r="E109">
        <f>YEAR(Tableau1[[#This Row],[Réception]])</f>
        <v>2024</v>
      </c>
    </row>
    <row r="110" spans="1:5" x14ac:dyDescent="0.25">
      <c r="A110" t="s">
        <v>5</v>
      </c>
      <c r="B110" s="1">
        <v>45482</v>
      </c>
      <c r="C110">
        <f>_xlfn.ISOWEEKNUM(Tableau1[[#This Row],[Réception]])</f>
        <v>28</v>
      </c>
      <c r="D110">
        <f>MONTH(Tableau1[[#This Row],[Réception]])</f>
        <v>7</v>
      </c>
      <c r="E110">
        <f>YEAR(Tableau1[[#This Row],[Réception]])</f>
        <v>2024</v>
      </c>
    </row>
    <row r="111" spans="1:5" x14ac:dyDescent="0.25">
      <c r="A111" t="s">
        <v>5</v>
      </c>
      <c r="B111" s="1">
        <v>45396</v>
      </c>
      <c r="C111">
        <f>_xlfn.ISOWEEKNUM(Tableau1[[#This Row],[Réception]])</f>
        <v>15</v>
      </c>
      <c r="D111">
        <f>MONTH(Tableau1[[#This Row],[Réception]])</f>
        <v>4</v>
      </c>
      <c r="E111">
        <f>YEAR(Tableau1[[#This Row],[Réception]])</f>
        <v>2024</v>
      </c>
    </row>
    <row r="112" spans="1:5" x14ac:dyDescent="0.25">
      <c r="A112" t="s">
        <v>5</v>
      </c>
      <c r="B112" s="1">
        <v>45461</v>
      </c>
      <c r="C112">
        <f>_xlfn.ISOWEEKNUM(Tableau1[[#This Row],[Réception]])</f>
        <v>25</v>
      </c>
      <c r="D112">
        <f>MONTH(Tableau1[[#This Row],[Réception]])</f>
        <v>6</v>
      </c>
      <c r="E112">
        <f>YEAR(Tableau1[[#This Row],[Réception]])</f>
        <v>2024</v>
      </c>
    </row>
    <row r="113" spans="1:5" x14ac:dyDescent="0.25">
      <c r="A113" t="s">
        <v>5</v>
      </c>
      <c r="B113" s="1">
        <v>45306</v>
      </c>
      <c r="C113">
        <f>_xlfn.ISOWEEKNUM(Tableau1[[#This Row],[Réception]])</f>
        <v>3</v>
      </c>
      <c r="D113">
        <f>MONTH(Tableau1[[#This Row],[Réception]])</f>
        <v>1</v>
      </c>
      <c r="E113">
        <f>YEAR(Tableau1[[#This Row],[Réception]])</f>
        <v>2024</v>
      </c>
    </row>
    <row r="114" spans="1:5" x14ac:dyDescent="0.25">
      <c r="A114" t="s">
        <v>5</v>
      </c>
      <c r="B114" s="1">
        <v>45422</v>
      </c>
      <c r="C114">
        <f>_xlfn.ISOWEEKNUM(Tableau1[[#This Row],[Réception]])</f>
        <v>19</v>
      </c>
      <c r="D114">
        <f>MONTH(Tableau1[[#This Row],[Réception]])</f>
        <v>5</v>
      </c>
      <c r="E114">
        <f>YEAR(Tableau1[[#This Row],[Réception]])</f>
        <v>2024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JieL</dc:creator>
  <cp:lastModifiedBy>JieL</cp:lastModifiedBy>
  <dcterms:created xsi:type="dcterms:W3CDTF">2024-09-27T14:17:02Z</dcterms:created>
  <dcterms:modified xsi:type="dcterms:W3CDTF">2024-09-27T14:26:02Z</dcterms:modified>
</cp:coreProperties>
</file>